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260" yWindow="0" windowWidth="25600" windowHeight="15540" tabRatio="500"/>
  </bookViews>
  <sheets>
    <sheet name="AVERAGED DATA" sheetId="5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7" i="5" l="1"/>
</calcChain>
</file>

<file path=xl/sharedStrings.xml><?xml version="1.0" encoding="utf-8"?>
<sst xmlns="http://schemas.openxmlformats.org/spreadsheetml/2006/main" count="556" uniqueCount="240">
  <si>
    <t>Station</t>
  </si>
  <si>
    <t>n</t>
  </si>
  <si>
    <t>bin1</t>
  </si>
  <si>
    <t>bin2</t>
  </si>
  <si>
    <t>bin3</t>
  </si>
  <si>
    <t>bin4</t>
  </si>
  <si>
    <t>bin5</t>
  </si>
  <si>
    <t>bin6</t>
  </si>
  <si>
    <t>bin7</t>
  </si>
  <si>
    <t>bin8</t>
  </si>
  <si>
    <t>bin9</t>
  </si>
  <si>
    <t>bin10</t>
  </si>
  <si>
    <t>bin11</t>
  </si>
  <si>
    <t>bin12</t>
  </si>
  <si>
    <t>bin13</t>
  </si>
  <si>
    <t>bin14</t>
  </si>
  <si>
    <t>bin15</t>
  </si>
  <si>
    <t>bin16</t>
  </si>
  <si>
    <t>bin17</t>
  </si>
  <si>
    <t>bin18</t>
  </si>
  <si>
    <t>bin19</t>
  </si>
  <si>
    <t>bin20</t>
  </si>
  <si>
    <t>bin21</t>
  </si>
  <si>
    <t>bin22</t>
  </si>
  <si>
    <t>bin23</t>
  </si>
  <si>
    <t>bin24</t>
  </si>
  <si>
    <t>bin25</t>
  </si>
  <si>
    <t>bin26</t>
  </si>
  <si>
    <t>bin27</t>
  </si>
  <si>
    <t>bin28</t>
  </si>
  <si>
    <t>bin29</t>
  </si>
  <si>
    <t>bin30</t>
  </si>
  <si>
    <t>bin31</t>
  </si>
  <si>
    <t>bin32</t>
  </si>
  <si>
    <t>vol&lt;60</t>
  </si>
  <si>
    <t>vol&gt;60</t>
  </si>
  <si>
    <t>Desc.</t>
  </si>
  <si>
    <t>month</t>
  </si>
  <si>
    <t>day</t>
  </si>
  <si>
    <t>year</t>
  </si>
  <si>
    <t>Time</t>
  </si>
  <si>
    <t>Lat</t>
  </si>
  <si>
    <t>Long</t>
  </si>
  <si>
    <t>tide</t>
  </si>
  <si>
    <t>Distance along</t>
  </si>
  <si>
    <t>Water</t>
  </si>
  <si>
    <t>Sample</t>
  </si>
  <si>
    <t>ADCP</t>
  </si>
  <si>
    <t xml:space="preserve"> (EST)</t>
  </si>
  <si>
    <t>depth</t>
  </si>
  <si>
    <t>ID</t>
  </si>
  <si>
    <t>TSS&lt;60</t>
  </si>
  <si>
    <t>FSS&lt;60</t>
  </si>
  <si>
    <t>VSS&lt;60</t>
  </si>
  <si>
    <t>TSS&gt;60</t>
  </si>
  <si>
    <t>FSS&gt;60</t>
  </si>
  <si>
    <t>VSS&gt;60</t>
  </si>
  <si>
    <t>TSS</t>
  </si>
  <si>
    <t>CHLA</t>
  </si>
  <si>
    <t>PHEO</t>
  </si>
  <si>
    <t xml:space="preserve">Start time </t>
  </si>
  <si>
    <t>End Time</t>
  </si>
  <si>
    <t>Pressure</t>
  </si>
  <si>
    <t>Temp</t>
  </si>
  <si>
    <t>Cond</t>
  </si>
  <si>
    <t>Salinity</t>
  </si>
  <si>
    <t>Turbidity</t>
  </si>
  <si>
    <t>press</t>
  </si>
  <si>
    <t>Transmission</t>
  </si>
  <si>
    <t>Raw OBS</t>
  </si>
  <si>
    <t>temp</t>
  </si>
  <si>
    <t>backscatter</t>
  </si>
  <si>
    <t>u</t>
  </si>
  <si>
    <t>v</t>
  </si>
  <si>
    <t>w</t>
  </si>
  <si>
    <t>iu</t>
  </si>
  <si>
    <t>iv</t>
  </si>
  <si>
    <t>iw</t>
  </si>
  <si>
    <t>pg_u</t>
  </si>
  <si>
    <t>pg_v</t>
  </si>
  <si>
    <t>pg_w</t>
  </si>
  <si>
    <t>heading</t>
  </si>
  <si>
    <t>pitch</t>
  </si>
  <si>
    <t>roll</t>
  </si>
  <si>
    <t>pressure</t>
  </si>
  <si>
    <t>compass</t>
  </si>
  <si>
    <t>upr2</t>
  </si>
  <si>
    <t>uvpr</t>
  </si>
  <si>
    <t>uwpr</t>
  </si>
  <si>
    <t>vpr2</t>
  </si>
  <si>
    <t>vwpr</t>
  </si>
  <si>
    <t>wpr2</t>
  </si>
  <si>
    <t>C</t>
  </si>
  <si>
    <t>Cupr</t>
  </si>
  <si>
    <t>Cvpr</t>
  </si>
  <si>
    <t>Cwpr</t>
  </si>
  <si>
    <t>b1</t>
  </si>
  <si>
    <t>b2</t>
  </si>
  <si>
    <t>Ustd</t>
  </si>
  <si>
    <t>Vstd</t>
  </si>
  <si>
    <t>Wstd</t>
  </si>
  <si>
    <t>uw2</t>
  </si>
  <si>
    <t>stress_obs</t>
  </si>
  <si>
    <t>TKE</t>
  </si>
  <si>
    <t>stress_tke</t>
  </si>
  <si>
    <t>min C of burst</t>
  </si>
  <si>
    <t>m</t>
  </si>
  <si>
    <t>mg/L</t>
  </si>
  <si>
    <t>ug/L</t>
  </si>
  <si>
    <t>uS/cm</t>
  </si>
  <si>
    <t>PPT</t>
  </si>
  <si>
    <t>ntu</t>
  </si>
  <si>
    <t>uL/L</t>
  </si>
  <si>
    <t>(uL/L)</t>
  </si>
  <si>
    <t>um</t>
  </si>
  <si>
    <t>counts</t>
  </si>
  <si>
    <t>cm/s</t>
  </si>
  <si>
    <t>count</t>
  </si>
  <si>
    <t>%</t>
  </si>
  <si>
    <t>degree</t>
  </si>
  <si>
    <t>deg C</t>
  </si>
  <si>
    <t>cm2/s2</t>
  </si>
  <si>
    <t>mm/s</t>
  </si>
  <si>
    <t>Pa</t>
  </si>
  <si>
    <t>MIN</t>
  </si>
  <si>
    <t>Burst Average ADV -NORTEK V21968</t>
  </si>
  <si>
    <t>FSS</t>
  </si>
  <si>
    <t>VSS</t>
  </si>
  <si>
    <t>Ws All</t>
  </si>
  <si>
    <t>dbar</t>
  </si>
  <si>
    <t xml:space="preserve">Resistivity </t>
  </si>
  <si>
    <t>Ohm.cm</t>
  </si>
  <si>
    <t>TDS</t>
  </si>
  <si>
    <t>g/L</t>
  </si>
  <si>
    <t>min</t>
  </si>
  <si>
    <t>sec</t>
  </si>
  <si>
    <t>profile</t>
  </si>
  <si>
    <t>Ebb</t>
  </si>
  <si>
    <t>B5481</t>
  </si>
  <si>
    <t>M5481</t>
  </si>
  <si>
    <t>T5481</t>
  </si>
  <si>
    <t>B5482</t>
  </si>
  <si>
    <t>bottom</t>
  </si>
  <si>
    <t>B5483</t>
  </si>
  <si>
    <t>M5483</t>
  </si>
  <si>
    <t>T5483</t>
  </si>
  <si>
    <t>B5484</t>
  </si>
  <si>
    <t>B5485</t>
  </si>
  <si>
    <t>M5485</t>
  </si>
  <si>
    <t>T5485</t>
  </si>
  <si>
    <t>B5486</t>
  </si>
  <si>
    <t>B5487</t>
  </si>
  <si>
    <t>M5487</t>
  </si>
  <si>
    <t>T5487</t>
  </si>
  <si>
    <t>B5488</t>
  </si>
  <si>
    <t>B5489</t>
  </si>
  <si>
    <t>M5489</t>
  </si>
  <si>
    <t>T5489</t>
  </si>
  <si>
    <t>B5490</t>
  </si>
  <si>
    <t>B5491</t>
  </si>
  <si>
    <t>M5491</t>
  </si>
  <si>
    <t>T5491</t>
  </si>
  <si>
    <t>Ws (TSS min=20)</t>
  </si>
  <si>
    <t>Suspended Particulate Matter &gt;0.7 microns</t>
  </si>
  <si>
    <t>YSI6600 CTD</t>
  </si>
  <si>
    <t>LISST Area Distribution cm2/L</t>
  </si>
  <si>
    <t>Burst Average ADV -Sontek B338</t>
  </si>
  <si>
    <t>LICOR</t>
  </si>
  <si>
    <t>TRIOS</t>
  </si>
  <si>
    <t>UV Spectrophotometer</t>
  </si>
  <si>
    <t>York (km)</t>
  </si>
  <si>
    <t>total volume</t>
  </si>
  <si>
    <t>D16 by volume</t>
  </si>
  <si>
    <t>D50 by volume</t>
  </si>
  <si>
    <t xml:space="preserve">D84 by volume </t>
  </si>
  <si>
    <t>Total Surface area concentration</t>
  </si>
  <si>
    <t>D50 by area</t>
  </si>
  <si>
    <t>beam attenuation-c</t>
  </si>
  <si>
    <t>scatteringer (b)</t>
  </si>
  <si>
    <t>absorbtion (a)</t>
  </si>
  <si>
    <t>Ws (TSS min=10)</t>
  </si>
  <si>
    <t>Kd</t>
  </si>
  <si>
    <t>Kd Std Error</t>
  </si>
  <si>
    <t>CDOM-a440</t>
  </si>
  <si>
    <t>Std Error CDOM-a440</t>
  </si>
  <si>
    <t>Hr</t>
  </si>
  <si>
    <t>hr</t>
  </si>
  <si>
    <t>(ul/L)</t>
  </si>
  <si>
    <t>cm2/L</t>
  </si>
  <si>
    <t>microns</t>
  </si>
  <si>
    <t>m^-1</t>
  </si>
  <si>
    <t>(from Tue Marshes)</t>
  </si>
  <si>
    <t>(from</t>
  </si>
  <si>
    <t>(from CTD)</t>
  </si>
  <si>
    <t>(on 0.2 membrane filter)</t>
  </si>
  <si>
    <t>ADCP)</t>
  </si>
  <si>
    <t>(rotated- mean)</t>
  </si>
  <si>
    <t>York River Anchor Station at Claybank YR141204</t>
  </si>
  <si>
    <t xml:space="preserve">CHLA Analysis </t>
  </si>
  <si>
    <t>LISST Volume Distribution uL/L</t>
  </si>
  <si>
    <t>LISST 1239</t>
  </si>
  <si>
    <t>*** At or below Detection Limit</t>
  </si>
  <si>
    <t>***</t>
  </si>
  <si>
    <t>0.00*</t>
  </si>
  <si>
    <t>0.80*</t>
  </si>
  <si>
    <t>0.60*</t>
  </si>
  <si>
    <r>
      <t>"</t>
    </r>
    <r>
      <rPr>
        <b/>
        <i/>
        <sz val="14"/>
        <rFont val="Arial"/>
      </rPr>
      <t>SPM</t>
    </r>
    <r>
      <rPr>
        <b/>
        <sz val="14"/>
        <rFont val="Arial"/>
        <family val="2"/>
      </rPr>
      <t>"&lt;0.7 microns</t>
    </r>
  </si>
  <si>
    <t>2.7 um</t>
  </si>
  <si>
    <t>3.2 um</t>
  </si>
  <si>
    <t>3.8 um</t>
  </si>
  <si>
    <t>4.5 um</t>
  </si>
  <si>
    <t>5.3 um</t>
  </si>
  <si>
    <t>6.2 um</t>
  </si>
  <si>
    <t>7.3 um</t>
  </si>
  <si>
    <t>8.7 um</t>
  </si>
  <si>
    <t>10.2 um</t>
  </si>
  <si>
    <t>12.1 um</t>
  </si>
  <si>
    <t>14.2 um</t>
  </si>
  <si>
    <t>16.8 um</t>
  </si>
  <si>
    <t>19.8 um</t>
  </si>
  <si>
    <t>23.4 um</t>
  </si>
  <si>
    <t>27.6 um</t>
  </si>
  <si>
    <t>32.5 um</t>
  </si>
  <si>
    <t>38.4 um</t>
  </si>
  <si>
    <t>45.3 um</t>
  </si>
  <si>
    <t>53.5 um</t>
  </si>
  <si>
    <t>63.1 um</t>
  </si>
  <si>
    <t>74.5 um</t>
  </si>
  <si>
    <t>87.9 um</t>
  </si>
  <si>
    <t>104.0 um</t>
  </si>
  <si>
    <t>122.0 um</t>
  </si>
  <si>
    <t>144.0 um</t>
  </si>
  <si>
    <t>170.0 um</t>
  </si>
  <si>
    <t>201.0 um</t>
  </si>
  <si>
    <t>237.0 um</t>
  </si>
  <si>
    <t>280.0 um</t>
  </si>
  <si>
    <t>331.0 um</t>
  </si>
  <si>
    <t>390.0 um</t>
  </si>
  <si>
    <t>460.0 um</t>
  </si>
  <si>
    <t>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</si>
</sst>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"/>
    <numFmt numFmtId="166" formatCode="0.0000"/>
  </numFmts>
  <fonts count="18" x14ac:knownFonts="1">
    <font>
      <sz val="12"/>
      <color theme="1"/>
      <name val="Calibri"/>
      <family val="2"/>
      <scheme val="minor"/>
    </font>
    <font>
      <b/>
      <sz val="28"/>
      <name val="Arial"/>
      <family val="2"/>
    </font>
    <font>
      <sz val="12"/>
      <color theme="1"/>
      <name val="Arial"/>
    </font>
    <font>
      <b/>
      <sz val="14"/>
      <name val="Arial"/>
      <family val="2"/>
    </font>
    <font>
      <b/>
      <sz val="12"/>
      <color theme="1"/>
      <name val="Arial"/>
    </font>
    <font>
      <sz val="12"/>
      <color rgb="FFFF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Arial"/>
    </font>
    <font>
      <sz val="12"/>
      <color rgb="FF000000"/>
      <name val="Calibri"/>
      <family val="2"/>
      <scheme val="minor"/>
    </font>
    <font>
      <b/>
      <sz val="14"/>
      <color theme="1"/>
      <name val="Arial"/>
    </font>
    <font>
      <sz val="14"/>
      <color theme="1"/>
      <name val="Arial"/>
    </font>
    <font>
      <u/>
      <sz val="12"/>
      <color theme="1"/>
      <name val="Arial"/>
    </font>
    <font>
      <sz val="12"/>
      <name val="Calibri"/>
    </font>
    <font>
      <sz val="11"/>
      <name val="Calibri"/>
    </font>
    <font>
      <sz val="11"/>
      <color theme="1"/>
      <name val="Calibri"/>
      <family val="2"/>
    </font>
    <font>
      <b/>
      <i/>
      <sz val="14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37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2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1" fontId="2" fillId="0" borderId="0" xfId="0" applyNumberFormat="1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/>
    <xf numFmtId="0" fontId="3" fillId="0" borderId="0" xfId="0" applyFont="1" applyBorder="1"/>
    <xf numFmtId="2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2" xfId="0" applyFont="1" applyBorder="1"/>
    <xf numFmtId="0" fontId="5" fillId="0" borderId="2" xfId="0" applyFont="1" applyBorder="1"/>
    <xf numFmtId="0" fontId="0" fillId="0" borderId="2" xfId="0" applyBorder="1"/>
    <xf numFmtId="0" fontId="4" fillId="0" borderId="0" xfId="0" applyFont="1" applyBorder="1"/>
    <xf numFmtId="0" fontId="2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0" fillId="0" borderId="3" xfId="0" applyBorder="1"/>
    <xf numFmtId="2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0" xfId="0" applyNumberFormat="1"/>
    <xf numFmtId="0" fontId="8" fillId="0" borderId="0" xfId="0" applyFont="1"/>
    <xf numFmtId="164" fontId="9" fillId="0" borderId="0" xfId="0" applyNumberFormat="1" applyFont="1" applyFill="1" applyBorder="1" applyAlignment="1"/>
    <xf numFmtId="166" fontId="9" fillId="0" borderId="0" xfId="0" applyNumberFormat="1" applyFont="1" applyFill="1" applyBorder="1" applyAlignment="1"/>
    <xf numFmtId="166" fontId="9" fillId="0" borderId="0" xfId="0" applyNumberFormat="1" applyFont="1"/>
    <xf numFmtId="166" fontId="9" fillId="0" borderId="0" xfId="0" applyNumberFormat="1" applyFont="1" applyBorder="1"/>
    <xf numFmtId="0" fontId="9" fillId="0" borderId="0" xfId="0" applyFont="1"/>
    <xf numFmtId="2" fontId="5" fillId="0" borderId="2" xfId="0" applyNumberFormat="1" applyFont="1" applyBorder="1"/>
    <xf numFmtId="0" fontId="2" fillId="0" borderId="1" xfId="0" applyFont="1" applyBorder="1"/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2" fillId="0" borderId="6" xfId="0" applyFont="1" applyBorder="1"/>
    <xf numFmtId="2" fontId="2" fillId="0" borderId="7" xfId="0" applyNumberFormat="1" applyFont="1" applyBorder="1" applyAlignment="1">
      <alignment horizontal="right"/>
    </xf>
    <xf numFmtId="1" fontId="2" fillId="0" borderId="6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1" fontId="2" fillId="0" borderId="0" xfId="0" applyNumberFormat="1" applyFont="1"/>
    <xf numFmtId="0" fontId="3" fillId="0" borderId="6" xfId="0" applyFont="1" applyBorder="1" applyAlignment="1">
      <alignment horizontal="center"/>
    </xf>
    <xf numFmtId="2" fontId="3" fillId="0" borderId="7" xfId="0" applyNumberFormat="1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9" xfId="0" applyNumberFormat="1" applyFont="1" applyBorder="1" applyAlignment="1"/>
    <xf numFmtId="2" fontId="3" fillId="0" borderId="13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2" fontId="3" fillId="0" borderId="1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2" fontId="3" fillId="0" borderId="19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4" fillId="0" borderId="0" xfId="0" applyNumberFormat="1" applyFo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2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7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/>
    <xf numFmtId="0" fontId="5" fillId="0" borderId="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1" fontId="2" fillId="0" borderId="2" xfId="0" applyNumberFormat="1" applyFont="1" applyBorder="1"/>
    <xf numFmtId="0" fontId="2" fillId="0" borderId="2" xfId="0" applyFont="1" applyBorder="1" applyAlignment="1"/>
    <xf numFmtId="0" fontId="2" fillId="0" borderId="23" xfId="0" applyFont="1" applyBorder="1"/>
    <xf numFmtId="2" fontId="2" fillId="0" borderId="24" xfId="0" applyNumberFormat="1" applyFont="1" applyBorder="1" applyAlignment="1">
      <alignment horizontal="right"/>
    </xf>
    <xf numFmtId="0" fontId="5" fillId="0" borderId="23" xfId="0" applyFont="1" applyBorder="1"/>
    <xf numFmtId="0" fontId="5" fillId="0" borderId="2" xfId="0" applyFont="1" applyBorder="1" applyAlignment="1">
      <alignment horizontal="center"/>
    </xf>
    <xf numFmtId="1" fontId="2" fillId="0" borderId="23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/>
    <xf numFmtId="0" fontId="0" fillId="0" borderId="25" xfId="0" applyBorder="1"/>
    <xf numFmtId="0" fontId="9" fillId="0" borderId="0" xfId="0" applyFont="1" applyFill="1" applyBorder="1" applyAlignment="1"/>
    <xf numFmtId="0" fontId="0" fillId="0" borderId="6" xfId="0" applyBorder="1"/>
    <xf numFmtId="2" fontId="14" fillId="0" borderId="26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2" fontId="0" fillId="0" borderId="6" xfId="0" applyNumberForma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" fontId="10" fillId="0" borderId="6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7" xfId="0" applyBorder="1"/>
    <xf numFmtId="1" fontId="0" fillId="0" borderId="0" xfId="0" applyNumberFormat="1" applyBorder="1" applyAlignment="1">
      <alignment horizontal="center"/>
    </xf>
    <xf numFmtId="2" fontId="0" fillId="0" borderId="8" xfId="0" applyNumberFormat="1" applyBorder="1"/>
    <xf numFmtId="2" fontId="14" fillId="0" borderId="7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9" fillId="0" borderId="7" xfId="0" applyNumberFormat="1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6" fillId="0" borderId="6" xfId="0" applyNumberFormat="1" applyFon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6" fontId="9" fillId="0" borderId="0" xfId="0" quotePrefix="1" applyNumberFormat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" fontId="9" fillId="0" borderId="0" xfId="0" applyNumberFormat="1" applyFont="1" applyFill="1" applyBorder="1" applyAlignment="1"/>
    <xf numFmtId="2" fontId="9" fillId="0" borderId="7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" fontId="0" fillId="0" borderId="0" xfId="0" applyNumberFormat="1"/>
    <xf numFmtId="2" fontId="0" fillId="0" borderId="7" xfId="0" applyNumberFormat="1" applyBorder="1" applyAlignment="1">
      <alignment horizontal="right"/>
    </xf>
    <xf numFmtId="2" fontId="3" fillId="0" borderId="19" xfId="0" applyNumberFormat="1" applyFont="1" applyBorder="1" applyAlignment="1">
      <alignment horizontal="center"/>
    </xf>
    <xf numFmtId="0" fontId="5" fillId="0" borderId="0" xfId="0" applyFont="1" applyBorder="1"/>
    <xf numFmtId="2" fontId="15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5" fillId="0" borderId="3" xfId="0" applyNumberFormat="1" applyFont="1" applyFill="1" applyBorder="1" applyAlignment="1">
      <alignment horizontal="center"/>
    </xf>
    <xf numFmtId="1" fontId="0" fillId="0" borderId="6" xfId="0" applyNumberFormat="1" applyBorder="1"/>
    <xf numFmtId="2" fontId="16" fillId="0" borderId="0" xfId="0" applyNumberFormat="1" applyFont="1" applyFill="1" applyBorder="1" applyAlignment="1">
      <alignment horizontal="center"/>
    </xf>
    <xf numFmtId="0" fontId="2" fillId="0" borderId="8" xfId="0" applyFont="1" applyBorder="1"/>
    <xf numFmtId="2" fontId="3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5" fillId="0" borderId="8" xfId="0" applyFont="1" applyBorder="1"/>
    <xf numFmtId="0" fontId="5" fillId="0" borderId="25" xfId="0" applyFont="1" applyBorder="1"/>
    <xf numFmtId="2" fontId="16" fillId="0" borderId="8" xfId="0" applyNumberFormat="1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/>
    <xf numFmtId="0" fontId="3" fillId="0" borderId="28" xfId="0" applyFont="1" applyBorder="1" applyAlignment="1">
      <alignment horizontal="center"/>
    </xf>
    <xf numFmtId="0" fontId="0" fillId="0" borderId="23" xfId="0" applyBorder="1"/>
    <xf numFmtId="2" fontId="0" fillId="0" borderId="6" xfId="0" applyNumberFormat="1" applyBorder="1"/>
    <xf numFmtId="2" fontId="0" fillId="0" borderId="0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horizontal="center"/>
    </xf>
    <xf numFmtId="0" fontId="14" fillId="0" borderId="3" xfId="0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Border="1"/>
    <xf numFmtId="2" fontId="0" fillId="0" borderId="1" xfId="0" applyNumberForma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</cellXfs>
  <cellStyles count="3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3"/>
  <sheetViews>
    <sheetView tabSelected="1" topLeftCell="A3" workbookViewId="0">
      <selection activeCell="M3" sqref="M1:AN1048576"/>
    </sheetView>
  </sheetViews>
  <sheetFormatPr baseColWidth="10" defaultRowHeight="15" x14ac:dyDescent="0"/>
  <cols>
    <col min="2" max="2" width="10.83203125" customWidth="1"/>
    <col min="3" max="3" width="10.83203125" style="138" customWidth="1"/>
    <col min="4" max="4" width="10.83203125" customWidth="1"/>
    <col min="5" max="5" width="10.83203125" style="138" customWidth="1"/>
    <col min="6" max="6" width="10.83203125" customWidth="1"/>
    <col min="7" max="7" width="13.6640625" customWidth="1"/>
    <col min="8" max="8" width="15.1640625" customWidth="1"/>
    <col min="9" max="9" width="10.83203125" customWidth="1"/>
    <col min="10" max="10" width="17.6640625" customWidth="1"/>
    <col min="11" max="11" width="10.83203125" style="102" customWidth="1"/>
    <col min="12" max="12" width="10.83203125" customWidth="1"/>
    <col min="13" max="13" width="10.83203125" style="102" customWidth="1"/>
    <col min="14" max="14" width="22.83203125" style="139" customWidth="1"/>
    <col min="15" max="17" width="10.83203125" customWidth="1"/>
    <col min="18" max="18" width="10.83203125" style="25" customWidth="1"/>
    <col min="19" max="19" width="10.83203125" customWidth="1"/>
    <col min="20" max="20" width="10.83203125" style="22" customWidth="1"/>
    <col min="21" max="22" width="10.83203125" customWidth="1"/>
    <col min="23" max="23" width="10.83203125" style="24" customWidth="1"/>
    <col min="24" max="24" width="10.83203125" style="46" customWidth="1"/>
    <col min="25" max="25" width="10.83203125" style="102" customWidth="1"/>
    <col min="26" max="27" width="10.83203125" customWidth="1"/>
    <col min="28" max="28" width="10.83203125" style="22" customWidth="1"/>
    <col min="29" max="30" width="10.83203125" customWidth="1"/>
    <col min="31" max="31" width="10.83203125" style="22" customWidth="1"/>
    <col min="32" max="38" width="10.83203125" customWidth="1"/>
    <col min="39" max="39" width="10.83203125" style="145" customWidth="1"/>
    <col min="40" max="40" width="10.83203125" style="86" customWidth="1"/>
    <col min="41" max="72" width="10.83203125" style="75" customWidth="1"/>
    <col min="73" max="73" width="16.5" style="75" customWidth="1"/>
    <col min="74" max="77" width="10.83203125" style="75" customWidth="1"/>
    <col min="78" max="78" width="17.33203125" style="75" customWidth="1"/>
    <col min="79" max="79" width="20.1640625" style="75" customWidth="1"/>
    <col min="80" max="80" width="17.6640625" style="75" customWidth="1"/>
    <col min="81" max="81" width="20.5" style="75" customWidth="1"/>
    <col min="82" max="82" width="10.83203125" style="120" customWidth="1"/>
    <col min="83" max="112" width="10.83203125" style="75" customWidth="1"/>
    <col min="113" max="113" width="10.83203125" style="87" customWidth="1"/>
    <col min="114" max="114" width="40.5" style="75" customWidth="1"/>
    <col min="115" max="115" width="24" style="75" customWidth="1"/>
    <col min="116" max="116" width="23" style="75" customWidth="1"/>
    <col min="117" max="117" width="10.83203125" style="75" customWidth="1"/>
    <col min="118" max="118" width="24.83203125" style="75" customWidth="1"/>
    <col min="119" max="119" width="18" style="75" customWidth="1"/>
    <col min="120" max="120" width="14.1640625" style="115" customWidth="1"/>
    <col min="121" max="135" width="10.83203125" customWidth="1"/>
    <col min="136" max="136" width="10.83203125" style="24" customWidth="1"/>
    <col min="137" max="151" width="10.83203125" customWidth="1"/>
    <col min="152" max="152" width="22.33203125" customWidth="1"/>
    <col min="153" max="153" width="10.83203125" customWidth="1"/>
    <col min="154" max="154" width="17.83203125" customWidth="1"/>
    <col min="155" max="155" width="10.83203125" customWidth="1"/>
    <col min="156" max="156" width="21.83203125" customWidth="1"/>
    <col min="157" max="157" width="19.5" customWidth="1"/>
    <col min="158" max="158" width="10.83203125" style="24" customWidth="1"/>
    <col min="159" max="159" width="10.83203125" style="46" customWidth="1"/>
    <col min="160" max="196" width="10.83203125" customWidth="1"/>
    <col min="197" max="197" width="14.83203125" style="46" customWidth="1"/>
    <col min="198" max="198" width="20.6640625" style="102" customWidth="1"/>
    <col min="199" max="199" width="11.5" style="24" customWidth="1"/>
    <col min="200" max="200" width="19" style="102" customWidth="1"/>
    <col min="201" max="201" width="15.1640625" style="24" customWidth="1"/>
    <col min="202" max="202" width="25" bestFit="1" customWidth="1"/>
  </cols>
  <sheetData>
    <row r="1" spans="1:222" ht="32">
      <c r="A1" s="1" t="s">
        <v>197</v>
      </c>
      <c r="B1" s="2"/>
      <c r="C1" s="3"/>
      <c r="D1" s="2"/>
      <c r="E1" s="3"/>
      <c r="F1" s="2"/>
      <c r="G1" s="2"/>
      <c r="H1" s="4"/>
      <c r="I1" s="4"/>
      <c r="J1" s="4"/>
      <c r="K1" s="39"/>
      <c r="L1" s="2"/>
      <c r="M1" s="39"/>
      <c r="N1" s="40"/>
      <c r="O1" s="4"/>
      <c r="P1" s="4"/>
      <c r="Q1" s="4"/>
      <c r="R1" s="34"/>
      <c r="S1" s="4"/>
      <c r="T1" s="19"/>
      <c r="U1" s="4"/>
      <c r="V1" s="4"/>
      <c r="W1" s="2"/>
      <c r="X1" s="147"/>
      <c r="Y1" s="39"/>
      <c r="Z1" s="2"/>
      <c r="AA1" s="2"/>
      <c r="AB1" s="19"/>
      <c r="AC1" s="2"/>
      <c r="AD1" s="2"/>
      <c r="AE1" s="19"/>
      <c r="AF1" s="2"/>
      <c r="AG1" s="2"/>
      <c r="AH1" s="2"/>
      <c r="AI1" s="2"/>
      <c r="AJ1" s="4"/>
      <c r="AK1" s="4"/>
      <c r="AL1" s="4"/>
      <c r="AM1" s="41"/>
      <c r="AN1" s="44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154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3"/>
      <c r="DK1" s="43"/>
      <c r="DL1" s="43"/>
      <c r="DM1" s="43"/>
      <c r="DN1" s="43"/>
      <c r="DO1" s="43"/>
      <c r="DP1" s="45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4"/>
      <c r="FB1" s="2"/>
      <c r="FC1" s="147"/>
    </row>
    <row r="2" spans="1:222" ht="17">
      <c r="A2" s="4"/>
      <c r="B2" s="4"/>
      <c r="C2" s="47"/>
      <c r="D2" s="4"/>
      <c r="E2" s="47"/>
      <c r="F2" s="4"/>
      <c r="G2" s="4"/>
      <c r="H2" s="4"/>
      <c r="I2" s="4"/>
      <c r="J2" s="4"/>
      <c r="K2" s="39"/>
      <c r="L2" s="2"/>
      <c r="M2" s="39"/>
      <c r="N2" s="40"/>
      <c r="O2" s="4"/>
      <c r="P2" s="4"/>
      <c r="Q2" s="4"/>
      <c r="R2" s="34"/>
      <c r="S2" s="4"/>
      <c r="T2" s="19"/>
      <c r="U2" s="4"/>
      <c r="V2" s="4"/>
      <c r="W2" s="2"/>
      <c r="X2" s="147"/>
      <c r="Y2" s="39"/>
      <c r="Z2" s="2"/>
      <c r="AA2" s="2"/>
      <c r="AB2" s="19"/>
      <c r="AC2" s="2"/>
      <c r="AD2" s="2"/>
      <c r="AE2" s="19"/>
      <c r="AF2" s="2"/>
      <c r="AG2" s="2"/>
      <c r="AH2" s="2"/>
      <c r="AI2" s="2"/>
      <c r="AJ2" s="4"/>
      <c r="AK2" s="4"/>
      <c r="AL2" s="4"/>
      <c r="AM2" s="41"/>
      <c r="AN2" s="181" t="s">
        <v>200</v>
      </c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3"/>
      <c r="DP2" s="45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4"/>
      <c r="FB2" s="2"/>
      <c r="FC2" s="147"/>
    </row>
    <row r="3" spans="1:222" s="8" customFormat="1" ht="18" thickBot="1">
      <c r="A3" s="5" t="s">
        <v>0</v>
      </c>
      <c r="B3" s="5" t="s">
        <v>36</v>
      </c>
      <c r="C3" s="38" t="s">
        <v>37</v>
      </c>
      <c r="D3" s="38" t="s">
        <v>38</v>
      </c>
      <c r="E3" s="38" t="s">
        <v>39</v>
      </c>
      <c r="F3" s="5" t="s">
        <v>40</v>
      </c>
      <c r="G3" s="6" t="s">
        <v>41</v>
      </c>
      <c r="H3" s="6" t="s">
        <v>42</v>
      </c>
      <c r="I3" s="6" t="s">
        <v>43</v>
      </c>
      <c r="J3" s="6" t="s">
        <v>44</v>
      </c>
      <c r="K3" s="48" t="s">
        <v>45</v>
      </c>
      <c r="L3" s="5" t="s">
        <v>46</v>
      </c>
      <c r="M3" s="48" t="s">
        <v>46</v>
      </c>
      <c r="N3" s="49"/>
      <c r="O3" s="172" t="s">
        <v>163</v>
      </c>
      <c r="P3" s="172"/>
      <c r="Q3" s="172"/>
      <c r="R3" s="172"/>
      <c r="S3" s="172"/>
      <c r="T3" s="172"/>
      <c r="U3" s="172"/>
      <c r="V3" s="172"/>
      <c r="W3" s="172"/>
      <c r="X3" s="173" t="s">
        <v>198</v>
      </c>
      <c r="Y3" s="177"/>
      <c r="Z3" s="173" t="s">
        <v>164</v>
      </c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50"/>
      <c r="AO3" s="174" t="s">
        <v>199</v>
      </c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51"/>
      <c r="BW3" s="51"/>
      <c r="BX3" s="51"/>
      <c r="BY3" s="51"/>
      <c r="BZ3" s="51"/>
      <c r="CA3" s="51"/>
      <c r="CB3" s="51"/>
      <c r="CC3" s="51"/>
      <c r="CD3" s="176" t="s">
        <v>165</v>
      </c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51"/>
      <c r="DK3" s="51"/>
      <c r="DL3" s="51"/>
      <c r="DM3" s="51"/>
      <c r="DN3" s="51"/>
      <c r="DO3" s="51"/>
      <c r="DP3" s="52" t="s">
        <v>47</v>
      </c>
      <c r="DQ3" s="173" t="s">
        <v>125</v>
      </c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53"/>
      <c r="FB3" s="53"/>
      <c r="FC3" s="173" t="s">
        <v>166</v>
      </c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2"/>
      <c r="FY3" s="172"/>
      <c r="FZ3" s="172"/>
      <c r="GA3" s="172"/>
      <c r="GB3" s="172"/>
      <c r="GC3" s="172"/>
      <c r="GD3" s="172"/>
      <c r="GE3" s="172"/>
      <c r="GF3" s="172"/>
      <c r="GG3" s="172"/>
      <c r="GH3" s="172"/>
      <c r="GI3" s="172"/>
      <c r="GJ3" s="172"/>
      <c r="GK3" s="172"/>
      <c r="GL3" s="172"/>
      <c r="GM3" s="172"/>
      <c r="GN3" s="172"/>
      <c r="GO3" s="184" t="s">
        <v>167</v>
      </c>
      <c r="GP3" s="185"/>
      <c r="GQ3" s="186" t="s">
        <v>168</v>
      </c>
      <c r="GR3" s="187"/>
      <c r="GS3" s="186" t="s">
        <v>169</v>
      </c>
      <c r="GT3" s="187"/>
    </row>
    <row r="4" spans="1:222" s="8" customFormat="1" ht="18" thickTop="1">
      <c r="A4" s="5"/>
      <c r="B4" s="5"/>
      <c r="C4" s="38"/>
      <c r="D4" s="38"/>
      <c r="E4" s="38"/>
      <c r="F4" s="5" t="s">
        <v>48</v>
      </c>
      <c r="G4" s="6"/>
      <c r="H4" s="6"/>
      <c r="I4" s="6"/>
      <c r="J4" s="6" t="s">
        <v>170</v>
      </c>
      <c r="K4" s="48" t="s">
        <v>49</v>
      </c>
      <c r="L4" s="5" t="s">
        <v>49</v>
      </c>
      <c r="M4" s="48" t="s">
        <v>50</v>
      </c>
      <c r="N4" s="49" t="s">
        <v>206</v>
      </c>
      <c r="O4" s="37" t="s">
        <v>51</v>
      </c>
      <c r="P4" s="37" t="s">
        <v>52</v>
      </c>
      <c r="Q4" s="37" t="s">
        <v>53</v>
      </c>
      <c r="R4" s="54" t="s">
        <v>54</v>
      </c>
      <c r="S4" s="37" t="s">
        <v>55</v>
      </c>
      <c r="T4" s="20" t="s">
        <v>56</v>
      </c>
      <c r="U4" s="140" t="s">
        <v>57</v>
      </c>
      <c r="V4" s="37" t="s">
        <v>126</v>
      </c>
      <c r="W4" s="37" t="s">
        <v>127</v>
      </c>
      <c r="X4" s="148" t="s">
        <v>58</v>
      </c>
      <c r="Y4" s="20" t="s">
        <v>59</v>
      </c>
      <c r="Z4" s="188" t="s">
        <v>60</v>
      </c>
      <c r="AA4" s="189"/>
      <c r="AB4" s="189"/>
      <c r="AC4" s="190" t="s">
        <v>61</v>
      </c>
      <c r="AD4" s="189"/>
      <c r="AE4" s="191"/>
      <c r="AF4" s="37" t="s">
        <v>62</v>
      </c>
      <c r="AG4" s="37" t="s">
        <v>63</v>
      </c>
      <c r="AH4" s="37" t="s">
        <v>64</v>
      </c>
      <c r="AI4" s="37" t="s">
        <v>65</v>
      </c>
      <c r="AJ4" s="37" t="s">
        <v>66</v>
      </c>
      <c r="AK4" s="7" t="s">
        <v>130</v>
      </c>
      <c r="AL4" s="7" t="s">
        <v>132</v>
      </c>
      <c r="AM4" s="55" t="s">
        <v>1</v>
      </c>
      <c r="AN4" s="148" t="s">
        <v>67</v>
      </c>
      <c r="AO4" s="59" t="s">
        <v>2</v>
      </c>
      <c r="AP4" s="9" t="s">
        <v>3</v>
      </c>
      <c r="AQ4" s="9" t="s">
        <v>4</v>
      </c>
      <c r="AR4" s="9" t="s">
        <v>5</v>
      </c>
      <c r="AS4" s="9" t="s">
        <v>6</v>
      </c>
      <c r="AT4" s="9" t="s">
        <v>7</v>
      </c>
      <c r="AU4" s="9" t="s">
        <v>8</v>
      </c>
      <c r="AV4" s="9" t="s">
        <v>9</v>
      </c>
      <c r="AW4" s="9" t="s">
        <v>10</v>
      </c>
      <c r="AX4" s="9" t="s">
        <v>11</v>
      </c>
      <c r="AY4" s="9" t="s">
        <v>12</v>
      </c>
      <c r="AZ4" s="9" t="s">
        <v>13</v>
      </c>
      <c r="BA4" s="9" t="s">
        <v>14</v>
      </c>
      <c r="BB4" s="9" t="s">
        <v>15</v>
      </c>
      <c r="BC4" s="9" t="s">
        <v>16</v>
      </c>
      <c r="BD4" s="9" t="s">
        <v>17</v>
      </c>
      <c r="BE4" s="9" t="s">
        <v>18</v>
      </c>
      <c r="BF4" s="9" t="s">
        <v>19</v>
      </c>
      <c r="BG4" s="9" t="s">
        <v>20</v>
      </c>
      <c r="BH4" s="9" t="s">
        <v>21</v>
      </c>
      <c r="BI4" s="9" t="s">
        <v>22</v>
      </c>
      <c r="BJ4" s="9" t="s">
        <v>23</v>
      </c>
      <c r="BK4" s="9" t="s">
        <v>24</v>
      </c>
      <c r="BL4" s="9" t="s">
        <v>25</v>
      </c>
      <c r="BM4" s="9" t="s">
        <v>26</v>
      </c>
      <c r="BN4" s="9" t="s">
        <v>27</v>
      </c>
      <c r="BO4" s="9" t="s">
        <v>28</v>
      </c>
      <c r="BP4" s="9" t="s">
        <v>29</v>
      </c>
      <c r="BQ4" s="9" t="s">
        <v>30</v>
      </c>
      <c r="BR4" s="9" t="s">
        <v>31</v>
      </c>
      <c r="BS4" s="9" t="s">
        <v>32</v>
      </c>
      <c r="BT4" s="9" t="s">
        <v>33</v>
      </c>
      <c r="BU4" s="56" t="s">
        <v>68</v>
      </c>
      <c r="BV4" s="10" t="s">
        <v>69</v>
      </c>
      <c r="BW4" s="11" t="s">
        <v>70</v>
      </c>
      <c r="BX4" s="36" t="s">
        <v>34</v>
      </c>
      <c r="BY4" s="37" t="s">
        <v>35</v>
      </c>
      <c r="BZ4" s="37" t="s">
        <v>171</v>
      </c>
      <c r="CA4" s="37" t="s">
        <v>172</v>
      </c>
      <c r="CB4" s="37" t="s">
        <v>173</v>
      </c>
      <c r="CC4" s="37" t="s">
        <v>174</v>
      </c>
      <c r="CD4" s="35" t="s">
        <v>2</v>
      </c>
      <c r="CE4" s="9" t="s">
        <v>3</v>
      </c>
      <c r="CF4" s="9" t="s">
        <v>4</v>
      </c>
      <c r="CG4" s="9" t="s">
        <v>5</v>
      </c>
      <c r="CH4" s="9" t="s">
        <v>6</v>
      </c>
      <c r="CI4" s="9" t="s">
        <v>7</v>
      </c>
      <c r="CJ4" s="9" t="s">
        <v>8</v>
      </c>
      <c r="CK4" s="9" t="s">
        <v>9</v>
      </c>
      <c r="CL4" s="9" t="s">
        <v>10</v>
      </c>
      <c r="CM4" s="9" t="s">
        <v>11</v>
      </c>
      <c r="CN4" s="9" t="s">
        <v>12</v>
      </c>
      <c r="CO4" s="9" t="s">
        <v>13</v>
      </c>
      <c r="CP4" s="9" t="s">
        <v>14</v>
      </c>
      <c r="CQ4" s="9" t="s">
        <v>15</v>
      </c>
      <c r="CR4" s="9" t="s">
        <v>16</v>
      </c>
      <c r="CS4" s="9" t="s">
        <v>17</v>
      </c>
      <c r="CT4" s="9" t="s">
        <v>18</v>
      </c>
      <c r="CU4" s="9" t="s">
        <v>19</v>
      </c>
      <c r="CV4" s="9" t="s">
        <v>20</v>
      </c>
      <c r="CW4" s="9" t="s">
        <v>21</v>
      </c>
      <c r="CX4" s="9" t="s">
        <v>22</v>
      </c>
      <c r="CY4" s="9" t="s">
        <v>23</v>
      </c>
      <c r="CZ4" s="9" t="s">
        <v>24</v>
      </c>
      <c r="DA4" s="9" t="s">
        <v>25</v>
      </c>
      <c r="DB4" s="9" t="s">
        <v>26</v>
      </c>
      <c r="DC4" s="9" t="s">
        <v>27</v>
      </c>
      <c r="DD4" s="9" t="s">
        <v>28</v>
      </c>
      <c r="DE4" s="9" t="s">
        <v>29</v>
      </c>
      <c r="DF4" s="9" t="s">
        <v>30</v>
      </c>
      <c r="DG4" s="9" t="s">
        <v>31</v>
      </c>
      <c r="DH4" s="9" t="s">
        <v>32</v>
      </c>
      <c r="DI4" s="9" t="s">
        <v>33</v>
      </c>
      <c r="DJ4" s="37" t="s">
        <v>175</v>
      </c>
      <c r="DK4" s="37" t="s">
        <v>176</v>
      </c>
      <c r="DL4" s="12" t="s">
        <v>177</v>
      </c>
      <c r="DM4" s="9" t="s">
        <v>1</v>
      </c>
      <c r="DN4" s="12" t="s">
        <v>178</v>
      </c>
      <c r="DO4" s="12" t="s">
        <v>179</v>
      </c>
      <c r="DP4" s="58" t="s">
        <v>71</v>
      </c>
      <c r="DQ4" s="9" t="s">
        <v>72</v>
      </c>
      <c r="DR4" s="9" t="s">
        <v>73</v>
      </c>
      <c r="DS4" s="9" t="s">
        <v>74</v>
      </c>
      <c r="DT4" s="9" t="s">
        <v>75</v>
      </c>
      <c r="DU4" s="9" t="s">
        <v>76</v>
      </c>
      <c r="DV4" s="9" t="s">
        <v>77</v>
      </c>
      <c r="DW4" s="9" t="s">
        <v>78</v>
      </c>
      <c r="DX4" s="9" t="s">
        <v>79</v>
      </c>
      <c r="DY4" s="9" t="s">
        <v>80</v>
      </c>
      <c r="DZ4" s="9" t="s">
        <v>81</v>
      </c>
      <c r="EA4" s="9" t="s">
        <v>82</v>
      </c>
      <c r="EB4" s="9" t="s">
        <v>83</v>
      </c>
      <c r="EC4" s="9" t="s">
        <v>70</v>
      </c>
      <c r="ED4" s="12" t="s">
        <v>84</v>
      </c>
      <c r="EE4" s="9" t="s">
        <v>85</v>
      </c>
      <c r="EF4" s="59" t="s">
        <v>86</v>
      </c>
      <c r="EG4" s="9" t="s">
        <v>87</v>
      </c>
      <c r="EH4" s="9" t="s">
        <v>88</v>
      </c>
      <c r="EI4" s="9" t="s">
        <v>89</v>
      </c>
      <c r="EJ4" s="5" t="s">
        <v>90</v>
      </c>
      <c r="EK4" s="9" t="s">
        <v>91</v>
      </c>
      <c r="EL4" s="9" t="s">
        <v>92</v>
      </c>
      <c r="EM4" s="9" t="s">
        <v>93</v>
      </c>
      <c r="EN4" s="9" t="s">
        <v>94</v>
      </c>
      <c r="EO4" s="9" t="s">
        <v>95</v>
      </c>
      <c r="EP4" s="9" t="s">
        <v>96</v>
      </c>
      <c r="EQ4" s="5" t="s">
        <v>97</v>
      </c>
      <c r="ER4" s="12" t="s">
        <v>1</v>
      </c>
      <c r="ES4" s="9" t="s">
        <v>98</v>
      </c>
      <c r="ET4" s="9" t="s">
        <v>99</v>
      </c>
      <c r="EU4" s="9" t="s">
        <v>100</v>
      </c>
      <c r="EV4" s="9" t="s">
        <v>162</v>
      </c>
      <c r="EW4" s="9" t="s">
        <v>101</v>
      </c>
      <c r="EX4" s="9" t="s">
        <v>102</v>
      </c>
      <c r="EY4" s="5" t="s">
        <v>103</v>
      </c>
      <c r="EZ4" s="11" t="s">
        <v>104</v>
      </c>
      <c r="FA4" s="9" t="s">
        <v>105</v>
      </c>
      <c r="FB4" s="9" t="s">
        <v>128</v>
      </c>
      <c r="FC4" s="57" t="s">
        <v>72</v>
      </c>
      <c r="FD4" s="9" t="s">
        <v>73</v>
      </c>
      <c r="FE4" s="9" t="s">
        <v>74</v>
      </c>
      <c r="FF4" s="9" t="s">
        <v>75</v>
      </c>
      <c r="FG4" s="9" t="s">
        <v>76</v>
      </c>
      <c r="FH4" s="9" t="s">
        <v>77</v>
      </c>
      <c r="FI4" s="9" t="s">
        <v>78</v>
      </c>
      <c r="FJ4" s="9" t="s">
        <v>79</v>
      </c>
      <c r="FK4" s="9" t="s">
        <v>80</v>
      </c>
      <c r="FL4" s="9" t="s">
        <v>81</v>
      </c>
      <c r="FM4" s="9" t="s">
        <v>82</v>
      </c>
      <c r="FN4" s="9" t="s">
        <v>83</v>
      </c>
      <c r="FO4" s="9" t="s">
        <v>70</v>
      </c>
      <c r="FP4" s="12" t="s">
        <v>84</v>
      </c>
      <c r="FQ4" s="9" t="s">
        <v>85</v>
      </c>
      <c r="FR4" s="9" t="s">
        <v>86</v>
      </c>
      <c r="FS4" s="9" t="s">
        <v>87</v>
      </c>
      <c r="FT4" s="9" t="s">
        <v>88</v>
      </c>
      <c r="FU4" s="9" t="s">
        <v>89</v>
      </c>
      <c r="FV4" s="5" t="s">
        <v>90</v>
      </c>
      <c r="FW4" s="9" t="s">
        <v>91</v>
      </c>
      <c r="FX4" s="9" t="s">
        <v>92</v>
      </c>
      <c r="FY4" s="9" t="s">
        <v>93</v>
      </c>
      <c r="FZ4" s="9" t="s">
        <v>94</v>
      </c>
      <c r="GA4" s="9" t="s">
        <v>95</v>
      </c>
      <c r="GB4" s="9" t="s">
        <v>96</v>
      </c>
      <c r="GC4" s="5" t="s">
        <v>97</v>
      </c>
      <c r="GD4" s="12" t="s">
        <v>1</v>
      </c>
      <c r="GE4" s="9" t="s">
        <v>98</v>
      </c>
      <c r="GF4" s="9" t="s">
        <v>99</v>
      </c>
      <c r="GG4" s="9" t="s">
        <v>100</v>
      </c>
      <c r="GH4" s="9" t="s">
        <v>180</v>
      </c>
      <c r="GI4" s="9" t="s">
        <v>101</v>
      </c>
      <c r="GJ4" s="9" t="s">
        <v>102</v>
      </c>
      <c r="GK4" s="5" t="s">
        <v>103</v>
      </c>
      <c r="GL4" s="11" t="s">
        <v>104</v>
      </c>
      <c r="GM4" s="9" t="s">
        <v>105</v>
      </c>
      <c r="GN4" s="9" t="s">
        <v>128</v>
      </c>
      <c r="GO4" s="60" t="s">
        <v>181</v>
      </c>
      <c r="GP4" s="156" t="s">
        <v>182</v>
      </c>
      <c r="GQ4" s="61" t="s">
        <v>181</v>
      </c>
      <c r="GR4" s="156" t="s">
        <v>182</v>
      </c>
      <c r="GS4" s="61" t="s">
        <v>183</v>
      </c>
      <c r="GT4" s="61" t="s">
        <v>184</v>
      </c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</row>
    <row r="5" spans="1:222" s="13" customFormat="1" ht="17">
      <c r="C5" s="62"/>
      <c r="E5" s="62"/>
      <c r="K5" s="63" t="s">
        <v>106</v>
      </c>
      <c r="L5" s="64" t="s">
        <v>106</v>
      </c>
      <c r="M5" s="65"/>
      <c r="N5" s="66" t="s">
        <v>107</v>
      </c>
      <c r="O5" s="67" t="s">
        <v>107</v>
      </c>
      <c r="P5" s="67" t="s">
        <v>107</v>
      </c>
      <c r="Q5" s="67" t="s">
        <v>107</v>
      </c>
      <c r="R5" s="68" t="s">
        <v>107</v>
      </c>
      <c r="S5" s="67" t="s">
        <v>107</v>
      </c>
      <c r="T5" s="74" t="s">
        <v>107</v>
      </c>
      <c r="U5" s="64" t="s">
        <v>107</v>
      </c>
      <c r="V5" s="67" t="s">
        <v>107</v>
      </c>
      <c r="W5" s="64" t="s">
        <v>107</v>
      </c>
      <c r="X5" s="149" t="s">
        <v>108</v>
      </c>
      <c r="Y5" s="18" t="s">
        <v>108</v>
      </c>
      <c r="Z5" s="153" t="s">
        <v>185</v>
      </c>
      <c r="AA5" s="64" t="s">
        <v>134</v>
      </c>
      <c r="AB5" s="74" t="s">
        <v>135</v>
      </c>
      <c r="AC5" s="69" t="s">
        <v>186</v>
      </c>
      <c r="AD5" s="69" t="s">
        <v>134</v>
      </c>
      <c r="AE5" s="70" t="s">
        <v>135</v>
      </c>
      <c r="AF5" s="64" t="s">
        <v>106</v>
      </c>
      <c r="AG5" s="64" t="s">
        <v>92</v>
      </c>
      <c r="AH5" s="64" t="s">
        <v>109</v>
      </c>
      <c r="AI5" s="64" t="s">
        <v>110</v>
      </c>
      <c r="AJ5" s="67" t="s">
        <v>111</v>
      </c>
      <c r="AK5" s="27" t="s">
        <v>131</v>
      </c>
      <c r="AL5" s="13" t="s">
        <v>133</v>
      </c>
      <c r="AM5" s="71"/>
      <c r="AN5" s="78" t="s">
        <v>106</v>
      </c>
      <c r="AO5" s="73" t="s">
        <v>207</v>
      </c>
      <c r="AP5" s="73" t="s">
        <v>208</v>
      </c>
      <c r="AQ5" s="73" t="s">
        <v>209</v>
      </c>
      <c r="AR5" s="73" t="s">
        <v>210</v>
      </c>
      <c r="AS5" s="73" t="s">
        <v>211</v>
      </c>
      <c r="AT5" s="73" t="s">
        <v>212</v>
      </c>
      <c r="AU5" s="73" t="s">
        <v>213</v>
      </c>
      <c r="AV5" s="73" t="s">
        <v>214</v>
      </c>
      <c r="AW5" s="73" t="s">
        <v>215</v>
      </c>
      <c r="AX5" s="73" t="s">
        <v>216</v>
      </c>
      <c r="AY5" s="73" t="s">
        <v>217</v>
      </c>
      <c r="AZ5" s="73" t="s">
        <v>218</v>
      </c>
      <c r="BA5" s="73" t="s">
        <v>219</v>
      </c>
      <c r="BB5" s="73" t="s">
        <v>220</v>
      </c>
      <c r="BC5" s="73" t="s">
        <v>221</v>
      </c>
      <c r="BD5" s="73" t="s">
        <v>222</v>
      </c>
      <c r="BE5" s="73" t="s">
        <v>223</v>
      </c>
      <c r="BF5" s="73" t="s">
        <v>224</v>
      </c>
      <c r="BG5" s="73" t="s">
        <v>225</v>
      </c>
      <c r="BH5" s="73" t="s">
        <v>226</v>
      </c>
      <c r="BI5" s="73" t="s">
        <v>227</v>
      </c>
      <c r="BJ5" s="73" t="s">
        <v>228</v>
      </c>
      <c r="BK5" s="73" t="s">
        <v>229</v>
      </c>
      <c r="BL5" s="73" t="s">
        <v>230</v>
      </c>
      <c r="BM5" s="73" t="s">
        <v>231</v>
      </c>
      <c r="BN5" s="73" t="s">
        <v>232</v>
      </c>
      <c r="BO5" s="73" t="s">
        <v>233</v>
      </c>
      <c r="BP5" s="73" t="s">
        <v>234</v>
      </c>
      <c r="BQ5" s="73" t="s">
        <v>235</v>
      </c>
      <c r="BR5" s="73" t="s">
        <v>236</v>
      </c>
      <c r="BS5" s="73" t="s">
        <v>237</v>
      </c>
      <c r="BT5" s="73" t="s">
        <v>238</v>
      </c>
      <c r="BU5" s="74"/>
      <c r="BV5" s="67"/>
      <c r="BW5" s="67"/>
      <c r="BX5" s="72" t="s">
        <v>113</v>
      </c>
      <c r="BY5" s="73" t="s">
        <v>113</v>
      </c>
      <c r="BZ5" s="73" t="s">
        <v>187</v>
      </c>
      <c r="CA5" s="73" t="s">
        <v>114</v>
      </c>
      <c r="CB5" s="73" t="s">
        <v>114</v>
      </c>
      <c r="CC5" s="73" t="s">
        <v>114</v>
      </c>
      <c r="CD5" s="72" t="s">
        <v>207</v>
      </c>
      <c r="CE5" s="73" t="s">
        <v>208</v>
      </c>
      <c r="CF5" s="73" t="s">
        <v>209</v>
      </c>
      <c r="CG5" s="73" t="s">
        <v>210</v>
      </c>
      <c r="CH5" s="73" t="s">
        <v>211</v>
      </c>
      <c r="CI5" s="73" t="s">
        <v>212</v>
      </c>
      <c r="CJ5" s="73" t="s">
        <v>213</v>
      </c>
      <c r="CK5" s="73" t="s">
        <v>214</v>
      </c>
      <c r="CL5" s="73" t="s">
        <v>215</v>
      </c>
      <c r="CM5" s="73" t="s">
        <v>216</v>
      </c>
      <c r="CN5" s="73" t="s">
        <v>217</v>
      </c>
      <c r="CO5" s="73" t="s">
        <v>218</v>
      </c>
      <c r="CP5" s="73" t="s">
        <v>219</v>
      </c>
      <c r="CQ5" s="73" t="s">
        <v>220</v>
      </c>
      <c r="CR5" s="73" t="s">
        <v>221</v>
      </c>
      <c r="CS5" s="73" t="s">
        <v>222</v>
      </c>
      <c r="CT5" s="73" t="s">
        <v>223</v>
      </c>
      <c r="CU5" s="73" t="s">
        <v>224</v>
      </c>
      <c r="CV5" s="73" t="s">
        <v>225</v>
      </c>
      <c r="CW5" s="73" t="s">
        <v>226</v>
      </c>
      <c r="CX5" s="73" t="s">
        <v>227</v>
      </c>
      <c r="CY5" s="73" t="s">
        <v>228</v>
      </c>
      <c r="CZ5" s="73" t="s">
        <v>229</v>
      </c>
      <c r="DA5" s="73" t="s">
        <v>230</v>
      </c>
      <c r="DB5" s="73" t="s">
        <v>231</v>
      </c>
      <c r="DC5" s="73" t="s">
        <v>232</v>
      </c>
      <c r="DD5" s="73" t="s">
        <v>233</v>
      </c>
      <c r="DE5" s="73" t="s">
        <v>234</v>
      </c>
      <c r="DF5" s="73" t="s">
        <v>235</v>
      </c>
      <c r="DG5" s="73" t="s">
        <v>236</v>
      </c>
      <c r="DH5" s="73" t="s">
        <v>237</v>
      </c>
      <c r="DI5" s="73" t="s">
        <v>238</v>
      </c>
      <c r="DJ5" s="73" t="s">
        <v>188</v>
      </c>
      <c r="DK5" s="73" t="s">
        <v>189</v>
      </c>
      <c r="DL5" s="73" t="s">
        <v>190</v>
      </c>
      <c r="DM5" s="75"/>
      <c r="DN5" s="73" t="s">
        <v>190</v>
      </c>
      <c r="DO5" s="73" t="s">
        <v>190</v>
      </c>
      <c r="DP5" s="76" t="s">
        <v>115</v>
      </c>
      <c r="DQ5" s="64" t="s">
        <v>116</v>
      </c>
      <c r="DR5" s="64" t="s">
        <v>116</v>
      </c>
      <c r="DS5" s="68" t="s">
        <v>116</v>
      </c>
      <c r="DT5" s="73" t="s">
        <v>117</v>
      </c>
      <c r="DU5" s="64" t="s">
        <v>117</v>
      </c>
      <c r="DV5" s="64" t="s">
        <v>117</v>
      </c>
      <c r="DW5" s="64" t="s">
        <v>118</v>
      </c>
      <c r="DX5" s="64" t="s">
        <v>118</v>
      </c>
      <c r="DY5" s="64" t="s">
        <v>118</v>
      </c>
      <c r="DZ5" s="64" t="s">
        <v>119</v>
      </c>
      <c r="EA5" s="64" t="s">
        <v>119</v>
      </c>
      <c r="EB5" s="64" t="s">
        <v>119</v>
      </c>
      <c r="EC5" s="64" t="s">
        <v>120</v>
      </c>
      <c r="ED5" s="64" t="s">
        <v>129</v>
      </c>
      <c r="EE5" s="64" t="s">
        <v>81</v>
      </c>
      <c r="EF5" s="64" t="s">
        <v>121</v>
      </c>
      <c r="EG5" s="64" t="s">
        <v>121</v>
      </c>
      <c r="EH5" s="64" t="s">
        <v>121</v>
      </c>
      <c r="EI5" s="64" t="s">
        <v>121</v>
      </c>
      <c r="EJ5" s="64" t="s">
        <v>121</v>
      </c>
      <c r="EK5" s="64" t="s">
        <v>121</v>
      </c>
      <c r="EL5" s="64" t="s">
        <v>107</v>
      </c>
      <c r="EM5" s="64"/>
      <c r="EN5" s="64"/>
      <c r="EO5" s="64"/>
      <c r="EP5" s="64"/>
      <c r="EQ5" s="64"/>
      <c r="ER5" s="64"/>
      <c r="ES5" s="64" t="s">
        <v>116</v>
      </c>
      <c r="ET5" s="64" t="s">
        <v>116</v>
      </c>
      <c r="EU5" s="64" t="s">
        <v>116</v>
      </c>
      <c r="EV5" s="64" t="s">
        <v>122</v>
      </c>
      <c r="EW5" s="64" t="s">
        <v>121</v>
      </c>
      <c r="EX5" s="64" t="s">
        <v>123</v>
      </c>
      <c r="EY5" s="64" t="s">
        <v>121</v>
      </c>
      <c r="EZ5" s="64" t="s">
        <v>123</v>
      </c>
      <c r="FA5" s="64" t="s">
        <v>107</v>
      </c>
      <c r="FB5" s="64" t="s">
        <v>122</v>
      </c>
      <c r="FC5" s="78" t="s">
        <v>116</v>
      </c>
      <c r="FD5" s="68" t="s">
        <v>116</v>
      </c>
      <c r="FE5" s="68" t="s">
        <v>116</v>
      </c>
      <c r="FF5" s="73" t="s">
        <v>117</v>
      </c>
      <c r="FG5" s="67" t="s">
        <v>117</v>
      </c>
      <c r="FH5" s="67" t="s">
        <v>117</v>
      </c>
      <c r="FI5" s="67" t="s">
        <v>118</v>
      </c>
      <c r="FJ5" s="67" t="s">
        <v>118</v>
      </c>
      <c r="FK5" s="67" t="s">
        <v>118</v>
      </c>
      <c r="FL5" s="67" t="s">
        <v>119</v>
      </c>
      <c r="FM5" s="67" t="s">
        <v>119</v>
      </c>
      <c r="FN5" s="67" t="s">
        <v>119</v>
      </c>
      <c r="FO5" s="67" t="s">
        <v>120</v>
      </c>
      <c r="FP5" s="67" t="s">
        <v>115</v>
      </c>
      <c r="FQ5" s="67" t="s">
        <v>81</v>
      </c>
      <c r="FR5" s="67" t="s">
        <v>121</v>
      </c>
      <c r="FS5" s="67" t="s">
        <v>121</v>
      </c>
      <c r="FT5" s="67" t="s">
        <v>121</v>
      </c>
      <c r="FU5" s="67" t="s">
        <v>121</v>
      </c>
      <c r="FV5" s="67" t="s">
        <v>121</v>
      </c>
      <c r="FW5" s="67" t="s">
        <v>121</v>
      </c>
      <c r="FX5" s="67" t="s">
        <v>107</v>
      </c>
      <c r="FY5" s="67"/>
      <c r="FZ5" s="67"/>
      <c r="GA5" s="67"/>
      <c r="GB5" s="67"/>
      <c r="GC5" s="67"/>
      <c r="GD5" s="67"/>
      <c r="GE5" s="67" t="s">
        <v>116</v>
      </c>
      <c r="GF5" s="67" t="s">
        <v>116</v>
      </c>
      <c r="GG5" s="67" t="s">
        <v>116</v>
      </c>
      <c r="GH5" s="67" t="s">
        <v>122</v>
      </c>
      <c r="GI5" s="67" t="s">
        <v>121</v>
      </c>
      <c r="GJ5" s="67" t="s">
        <v>123</v>
      </c>
      <c r="GK5" s="67" t="s">
        <v>121</v>
      </c>
      <c r="GL5" s="67" t="s">
        <v>123</v>
      </c>
      <c r="GM5" s="67" t="s">
        <v>107</v>
      </c>
      <c r="GN5" s="64" t="s">
        <v>122</v>
      </c>
      <c r="GO5" s="77" t="s">
        <v>190</v>
      </c>
      <c r="GP5" s="48" t="s">
        <v>190</v>
      </c>
      <c r="GQ5" s="5" t="s">
        <v>190</v>
      </c>
      <c r="GR5" s="48" t="s">
        <v>190</v>
      </c>
      <c r="GS5" s="64" t="s">
        <v>190</v>
      </c>
      <c r="GT5" s="67" t="s">
        <v>190</v>
      </c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</row>
    <row r="6" spans="1:222">
      <c r="A6" s="4"/>
      <c r="B6" s="4"/>
      <c r="C6" s="47"/>
      <c r="D6" s="4"/>
      <c r="E6" s="47"/>
      <c r="F6" s="4"/>
      <c r="G6" s="4"/>
      <c r="H6" s="4"/>
      <c r="I6" s="4"/>
      <c r="J6" s="79" t="s">
        <v>191</v>
      </c>
      <c r="K6" s="39" t="s">
        <v>192</v>
      </c>
      <c r="L6" s="2" t="s">
        <v>193</v>
      </c>
      <c r="M6" s="39"/>
      <c r="N6" s="40" t="s">
        <v>194</v>
      </c>
      <c r="O6" s="4"/>
      <c r="P6" s="4"/>
      <c r="Q6" s="4"/>
      <c r="R6" s="34"/>
      <c r="S6" s="4"/>
      <c r="T6" s="19"/>
      <c r="U6" s="141" t="s">
        <v>124</v>
      </c>
      <c r="V6" s="14"/>
      <c r="W6" s="141"/>
      <c r="X6" s="150"/>
      <c r="Y6" s="80"/>
      <c r="Z6" s="2"/>
      <c r="AA6" s="2"/>
      <c r="AB6" s="19"/>
      <c r="AC6" s="2"/>
      <c r="AD6" s="2"/>
      <c r="AE6" s="19"/>
      <c r="AF6" s="2"/>
      <c r="AG6" s="2"/>
      <c r="AH6" s="2"/>
      <c r="AI6" s="2"/>
      <c r="AJ6" s="4"/>
      <c r="AK6" s="4"/>
      <c r="AL6" s="4"/>
      <c r="AM6" s="41"/>
      <c r="AN6" s="84">
        <v>10</v>
      </c>
      <c r="AO6" s="85" t="s">
        <v>112</v>
      </c>
      <c r="AP6" s="81" t="s">
        <v>112</v>
      </c>
      <c r="AQ6" s="81" t="s">
        <v>112</v>
      </c>
      <c r="AR6" s="81" t="s">
        <v>112</v>
      </c>
      <c r="AS6" s="81" t="s">
        <v>112</v>
      </c>
      <c r="AT6" s="81" t="s">
        <v>112</v>
      </c>
      <c r="AU6" s="81" t="s">
        <v>112</v>
      </c>
      <c r="AV6" s="81" t="s">
        <v>112</v>
      </c>
      <c r="AW6" s="81" t="s">
        <v>112</v>
      </c>
      <c r="AX6" s="81" t="s">
        <v>112</v>
      </c>
      <c r="AY6" s="81" t="s">
        <v>112</v>
      </c>
      <c r="AZ6" s="81" t="s">
        <v>112</v>
      </c>
      <c r="BA6" s="81" t="s">
        <v>112</v>
      </c>
      <c r="BB6" s="81" t="s">
        <v>112</v>
      </c>
      <c r="BC6" s="81" t="s">
        <v>112</v>
      </c>
      <c r="BD6" s="81" t="s">
        <v>112</v>
      </c>
      <c r="BE6" s="81" t="s">
        <v>112</v>
      </c>
      <c r="BF6" s="81" t="s">
        <v>112</v>
      </c>
      <c r="BG6" s="81" t="s">
        <v>112</v>
      </c>
      <c r="BH6" s="81" t="s">
        <v>112</v>
      </c>
      <c r="BI6" s="81" t="s">
        <v>112</v>
      </c>
      <c r="BJ6" s="81" t="s">
        <v>112</v>
      </c>
      <c r="BK6" s="81" t="s">
        <v>112</v>
      </c>
      <c r="BL6" s="81" t="s">
        <v>112</v>
      </c>
      <c r="BM6" s="81" t="s">
        <v>112</v>
      </c>
      <c r="BN6" s="81" t="s">
        <v>112</v>
      </c>
      <c r="BO6" s="81" t="s">
        <v>112</v>
      </c>
      <c r="BP6" s="81" t="s">
        <v>112</v>
      </c>
      <c r="BQ6" s="81" t="s">
        <v>112</v>
      </c>
      <c r="BR6" s="81" t="s">
        <v>112</v>
      </c>
      <c r="BS6" s="81" t="s">
        <v>112</v>
      </c>
      <c r="BT6" s="81" t="s">
        <v>112</v>
      </c>
      <c r="BU6" s="83">
        <v>43</v>
      </c>
      <c r="BV6" s="81">
        <v>44</v>
      </c>
      <c r="BW6" s="81">
        <v>45</v>
      </c>
      <c r="BX6" s="82">
        <v>46</v>
      </c>
      <c r="BY6" s="81">
        <v>47</v>
      </c>
      <c r="BZ6" s="81">
        <v>48</v>
      </c>
      <c r="CA6" s="81">
        <v>49</v>
      </c>
      <c r="CB6" s="81">
        <v>50</v>
      </c>
      <c r="CC6" s="81">
        <v>51</v>
      </c>
      <c r="CD6" s="82" t="s">
        <v>188</v>
      </c>
      <c r="CE6" s="85" t="s">
        <v>188</v>
      </c>
      <c r="CF6" s="85" t="s">
        <v>188</v>
      </c>
      <c r="CG6" s="85" t="s">
        <v>188</v>
      </c>
      <c r="CH6" s="85" t="s">
        <v>188</v>
      </c>
      <c r="CI6" s="85" t="s">
        <v>188</v>
      </c>
      <c r="CJ6" s="85" t="s">
        <v>188</v>
      </c>
      <c r="CK6" s="85" t="s">
        <v>188</v>
      </c>
      <c r="CL6" s="85" t="s">
        <v>188</v>
      </c>
      <c r="CM6" s="85" t="s">
        <v>188</v>
      </c>
      <c r="CN6" s="85" t="s">
        <v>188</v>
      </c>
      <c r="CO6" s="85" t="s">
        <v>188</v>
      </c>
      <c r="CP6" s="85" t="s">
        <v>188</v>
      </c>
      <c r="CQ6" s="85" t="s">
        <v>188</v>
      </c>
      <c r="CR6" s="85" t="s">
        <v>188</v>
      </c>
      <c r="CS6" s="85" t="s">
        <v>188</v>
      </c>
      <c r="CT6" s="85" t="s">
        <v>188</v>
      </c>
      <c r="CU6" s="85" t="s">
        <v>188</v>
      </c>
      <c r="CV6" s="85" t="s">
        <v>188</v>
      </c>
      <c r="CW6" s="85" t="s">
        <v>188</v>
      </c>
      <c r="CX6" s="85" t="s">
        <v>188</v>
      </c>
      <c r="CY6" s="85" t="s">
        <v>188</v>
      </c>
      <c r="CZ6" s="85" t="s">
        <v>188</v>
      </c>
      <c r="DA6" s="85" t="s">
        <v>188</v>
      </c>
      <c r="DB6" s="85" t="s">
        <v>188</v>
      </c>
      <c r="DC6" s="85" t="s">
        <v>188</v>
      </c>
      <c r="DD6" s="85" t="s">
        <v>188</v>
      </c>
      <c r="DE6" s="85" t="s">
        <v>188</v>
      </c>
      <c r="DF6" s="85" t="s">
        <v>188</v>
      </c>
      <c r="DG6" s="85" t="s">
        <v>188</v>
      </c>
      <c r="DH6" s="85" t="s">
        <v>188</v>
      </c>
      <c r="DI6" s="85" t="s">
        <v>188</v>
      </c>
      <c r="DJ6" s="85">
        <v>84</v>
      </c>
      <c r="DK6" s="81">
        <v>85</v>
      </c>
      <c r="DL6" s="81">
        <v>86</v>
      </c>
      <c r="DM6" s="81">
        <v>87</v>
      </c>
      <c r="DN6" s="81">
        <v>88</v>
      </c>
      <c r="DO6" s="81">
        <v>89</v>
      </c>
      <c r="DP6" s="45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>
        <v>16</v>
      </c>
      <c r="EG6" s="42">
        <v>17</v>
      </c>
      <c r="EH6" s="42">
        <v>18</v>
      </c>
      <c r="EI6" s="42">
        <v>19</v>
      </c>
      <c r="EJ6" s="42">
        <v>20</v>
      </c>
      <c r="EK6" s="42">
        <v>21</v>
      </c>
      <c r="EL6" s="42">
        <v>22</v>
      </c>
      <c r="EM6" s="42">
        <v>23</v>
      </c>
      <c r="EN6" s="42">
        <v>24</v>
      </c>
      <c r="EO6" s="42">
        <v>25</v>
      </c>
      <c r="EP6" s="42">
        <v>26</v>
      </c>
      <c r="EQ6" s="42">
        <v>27</v>
      </c>
      <c r="ER6" s="42">
        <v>28</v>
      </c>
      <c r="ES6" s="42">
        <v>29</v>
      </c>
      <c r="ET6" s="42">
        <v>30</v>
      </c>
      <c r="EU6" s="42">
        <v>31</v>
      </c>
      <c r="EV6" s="42">
        <v>32</v>
      </c>
      <c r="EW6" s="42">
        <v>33</v>
      </c>
      <c r="EX6" s="42">
        <v>34</v>
      </c>
      <c r="EY6" s="42">
        <v>35</v>
      </c>
      <c r="EZ6" s="42">
        <v>36</v>
      </c>
      <c r="FA6" s="42">
        <v>37</v>
      </c>
      <c r="FB6" s="42">
        <v>38</v>
      </c>
      <c r="FC6" s="44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>
        <v>16</v>
      </c>
      <c r="FS6" s="43">
        <v>17</v>
      </c>
      <c r="FT6" s="43">
        <v>18</v>
      </c>
      <c r="FU6" s="43">
        <v>19</v>
      </c>
      <c r="FV6" s="43">
        <v>20</v>
      </c>
      <c r="FW6" s="43">
        <v>21</v>
      </c>
      <c r="FX6" s="43">
        <v>22</v>
      </c>
      <c r="FY6" s="43">
        <v>23</v>
      </c>
      <c r="FZ6" s="43">
        <v>24</v>
      </c>
      <c r="GA6" s="43">
        <v>25</v>
      </c>
      <c r="GB6" s="43">
        <v>26</v>
      </c>
      <c r="GC6" s="43">
        <v>27</v>
      </c>
      <c r="GD6" s="43">
        <v>28</v>
      </c>
      <c r="GE6" s="43">
        <v>29</v>
      </c>
      <c r="GF6" s="43">
        <v>30</v>
      </c>
      <c r="GG6" s="43">
        <v>31</v>
      </c>
      <c r="GH6" s="43">
        <v>32</v>
      </c>
      <c r="GI6" s="43">
        <v>33</v>
      </c>
      <c r="GJ6" s="43">
        <v>34</v>
      </c>
      <c r="GK6" s="43">
        <v>35</v>
      </c>
      <c r="GL6" s="43">
        <v>36</v>
      </c>
      <c r="GM6" s="43">
        <v>37</v>
      </c>
      <c r="GN6" s="42">
        <v>38</v>
      </c>
      <c r="GO6" s="86"/>
      <c r="GP6" s="134"/>
      <c r="GQ6" s="87"/>
      <c r="GR6" s="134"/>
      <c r="GS6" s="87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</row>
    <row r="7" spans="1:222" s="17" customFormat="1">
      <c r="A7" s="15"/>
      <c r="B7" s="15"/>
      <c r="C7" s="88"/>
      <c r="D7" s="15"/>
      <c r="E7" s="88"/>
      <c r="F7" s="15"/>
      <c r="G7" s="15"/>
      <c r="H7" s="15"/>
      <c r="I7" s="15"/>
      <c r="J7" s="89"/>
      <c r="K7" s="90" t="s">
        <v>195</v>
      </c>
      <c r="L7" s="15"/>
      <c r="M7" s="90"/>
      <c r="N7" s="91"/>
      <c r="O7" s="15"/>
      <c r="P7" s="15"/>
      <c r="Q7" s="15"/>
      <c r="R7" s="178" t="s">
        <v>201</v>
      </c>
      <c r="S7" s="179"/>
      <c r="T7" s="180"/>
      <c r="U7" s="33">
        <f>MIN(U8:U30)</f>
        <v>19.3</v>
      </c>
      <c r="V7" s="16"/>
      <c r="W7" s="16"/>
      <c r="X7" s="151"/>
      <c r="Y7" s="92"/>
      <c r="Z7" s="15"/>
      <c r="AA7" s="15"/>
      <c r="AB7" s="21"/>
      <c r="AC7" s="15"/>
      <c r="AD7" s="15"/>
      <c r="AE7" s="21"/>
      <c r="AF7" s="15"/>
      <c r="AG7" s="93"/>
      <c r="AH7" s="93"/>
      <c r="AI7" s="93"/>
      <c r="AJ7" s="15"/>
      <c r="AK7" s="15"/>
      <c r="AL7" s="15"/>
      <c r="AM7" s="94"/>
      <c r="AN7" s="98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7"/>
      <c r="BV7" s="95"/>
      <c r="BW7" s="95"/>
      <c r="BX7" s="96"/>
      <c r="BY7" s="95"/>
      <c r="BZ7" s="95"/>
      <c r="CA7" s="95"/>
      <c r="CB7" s="95"/>
      <c r="CC7" s="95"/>
      <c r="CD7" s="96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9"/>
      <c r="DQ7" s="170" t="s">
        <v>196</v>
      </c>
      <c r="DR7" s="171"/>
      <c r="DS7" s="171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00"/>
      <c r="GP7" s="157"/>
      <c r="GR7" s="157"/>
    </row>
    <row r="8" spans="1:222">
      <c r="A8" s="101">
        <v>5481</v>
      </c>
      <c r="B8" s="101" t="s">
        <v>136</v>
      </c>
      <c r="C8">
        <v>12</v>
      </c>
      <c r="D8">
        <v>4</v>
      </c>
      <c r="E8">
        <v>2014</v>
      </c>
      <c r="F8" s="26">
        <v>1042</v>
      </c>
      <c r="G8" s="28">
        <v>20.420999999999999</v>
      </c>
      <c r="H8" s="28">
        <v>37.478400000000001</v>
      </c>
      <c r="I8" t="s">
        <v>137</v>
      </c>
      <c r="J8">
        <v>30</v>
      </c>
      <c r="K8" s="102">
        <v>6.26</v>
      </c>
      <c r="L8" s="159">
        <v>6.11</v>
      </c>
      <c r="M8" s="107" t="s">
        <v>138</v>
      </c>
      <c r="N8" s="103"/>
      <c r="O8" s="160">
        <v>28</v>
      </c>
      <c r="P8" s="160">
        <v>22.7</v>
      </c>
      <c r="Q8" s="160">
        <v>5.3</v>
      </c>
      <c r="R8" s="161">
        <v>2.2000000000000002</v>
      </c>
      <c r="S8" s="106" t="s">
        <v>202</v>
      </c>
      <c r="T8" s="142" t="s">
        <v>202</v>
      </c>
      <c r="U8" s="114">
        <v>30.2</v>
      </c>
      <c r="V8" s="160">
        <v>22.7</v>
      </c>
      <c r="W8" s="114">
        <v>7.5</v>
      </c>
      <c r="X8" s="113"/>
      <c r="Y8" s="107"/>
      <c r="Z8" s="108">
        <v>10</v>
      </c>
      <c r="AA8" s="108">
        <v>44</v>
      </c>
      <c r="AB8" s="109">
        <v>24</v>
      </c>
      <c r="AC8" s="108">
        <v>10</v>
      </c>
      <c r="AD8" s="108">
        <v>48</v>
      </c>
      <c r="AE8" s="109">
        <v>22</v>
      </c>
      <c r="AF8" s="110">
        <v>6.1105606694560599</v>
      </c>
      <c r="AG8" s="110">
        <v>9.2841422594141996</v>
      </c>
      <c r="AH8" s="110">
        <v>24002.6276150628</v>
      </c>
      <c r="AI8" s="110">
        <v>21.438702928870299</v>
      </c>
      <c r="AJ8" s="111">
        <v>11.0769874476987</v>
      </c>
      <c r="AK8" s="111">
        <v>41.694142259414299</v>
      </c>
      <c r="AL8" s="111">
        <v>22.2943933054393</v>
      </c>
      <c r="AM8" s="112">
        <v>239</v>
      </c>
      <c r="AN8" s="23">
        <v>5.8176190476190497</v>
      </c>
      <c r="AO8">
        <v>1.26</v>
      </c>
      <c r="AP8">
        <v>1.18</v>
      </c>
      <c r="AQ8">
        <v>1.1499999999999999</v>
      </c>
      <c r="AR8">
        <v>1.1499999999999999</v>
      </c>
      <c r="AS8">
        <v>1.27</v>
      </c>
      <c r="AT8">
        <v>1.51</v>
      </c>
      <c r="AU8">
        <v>1.75</v>
      </c>
      <c r="AV8">
        <v>1.94</v>
      </c>
      <c r="AW8">
        <v>2.33</v>
      </c>
      <c r="AX8">
        <v>2.67</v>
      </c>
      <c r="AY8">
        <v>2.82</v>
      </c>
      <c r="AZ8">
        <v>3.03</v>
      </c>
      <c r="BA8">
        <v>3.26</v>
      </c>
      <c r="BB8">
        <v>3.89</v>
      </c>
      <c r="BC8">
        <v>4.33</v>
      </c>
      <c r="BD8">
        <v>4.6399999999999997</v>
      </c>
      <c r="BE8">
        <v>5</v>
      </c>
      <c r="BF8">
        <v>5.59</v>
      </c>
      <c r="BG8">
        <v>6.03</v>
      </c>
      <c r="BH8">
        <v>6.63</v>
      </c>
      <c r="BI8">
        <v>7.19</v>
      </c>
      <c r="BJ8">
        <v>7.72</v>
      </c>
      <c r="BK8">
        <v>8</v>
      </c>
      <c r="BL8">
        <v>8</v>
      </c>
      <c r="BM8">
        <v>8.19</v>
      </c>
      <c r="BN8">
        <v>8.34</v>
      </c>
      <c r="BO8">
        <v>8.6300000000000008</v>
      </c>
      <c r="BP8">
        <v>8.24</v>
      </c>
      <c r="BQ8">
        <v>7.17</v>
      </c>
      <c r="BR8">
        <v>6.43</v>
      </c>
      <c r="BS8">
        <v>6.46</v>
      </c>
      <c r="BT8">
        <v>6.58</v>
      </c>
      <c r="BU8">
        <v>0.49</v>
      </c>
      <c r="BV8" s="23">
        <v>-6.6560291108630894E-5</v>
      </c>
      <c r="BW8" s="23">
        <v>9.43</v>
      </c>
      <c r="BX8" s="23">
        <v>54.81</v>
      </c>
      <c r="BY8" s="23">
        <v>97.57</v>
      </c>
      <c r="BZ8">
        <v>152.37</v>
      </c>
      <c r="CA8">
        <v>20.55</v>
      </c>
      <c r="CB8">
        <v>96.93</v>
      </c>
      <c r="CC8">
        <v>267.52</v>
      </c>
      <c r="CD8" s="167">
        <v>6.97</v>
      </c>
      <c r="CE8" s="23">
        <v>5.54</v>
      </c>
      <c r="CF8" s="23">
        <v>4.54</v>
      </c>
      <c r="CG8" s="23">
        <v>3.88</v>
      </c>
      <c r="CH8" s="23">
        <v>3.61</v>
      </c>
      <c r="CI8" s="23">
        <v>3.65</v>
      </c>
      <c r="CJ8" s="23">
        <v>3.58</v>
      </c>
      <c r="CK8" s="23">
        <v>3.36</v>
      </c>
      <c r="CL8" s="23">
        <v>3.43</v>
      </c>
      <c r="CM8" s="23">
        <v>3.33</v>
      </c>
      <c r="CN8" s="23">
        <v>2.97</v>
      </c>
      <c r="CO8" s="23">
        <v>2.71</v>
      </c>
      <c r="CP8" s="23">
        <v>2.4700000000000002</v>
      </c>
      <c r="CQ8" s="23">
        <v>2.5</v>
      </c>
      <c r="CR8" s="23">
        <v>2.35</v>
      </c>
      <c r="CS8" s="23">
        <v>2.14</v>
      </c>
      <c r="CT8" s="23">
        <v>1.95</v>
      </c>
      <c r="CU8" s="23">
        <v>1.85</v>
      </c>
      <c r="CV8" s="23">
        <v>1.69</v>
      </c>
      <c r="CW8" s="23">
        <v>1.58</v>
      </c>
      <c r="CX8" s="23">
        <v>1.45</v>
      </c>
      <c r="CY8" s="23">
        <v>1.32</v>
      </c>
      <c r="CZ8" s="23">
        <v>1.1599999999999999</v>
      </c>
      <c r="DA8" s="23">
        <v>0.98</v>
      </c>
      <c r="DB8" s="23">
        <v>0.85</v>
      </c>
      <c r="DC8" s="23">
        <v>0.73</v>
      </c>
      <c r="DD8" s="23">
        <v>0.64</v>
      </c>
      <c r="DE8" s="23">
        <v>0.52</v>
      </c>
      <c r="DF8" s="23">
        <v>0.38</v>
      </c>
      <c r="DG8" s="23">
        <v>0.28999999999999998</v>
      </c>
      <c r="DH8" s="23">
        <v>0.25</v>
      </c>
      <c r="DI8" s="168">
        <v>0.21</v>
      </c>
      <c r="DJ8" s="23">
        <v>72.87</v>
      </c>
      <c r="DK8" s="23">
        <v>10.02</v>
      </c>
      <c r="DL8" s="23">
        <v>14.5</v>
      </c>
      <c r="DM8" s="23">
        <v>42</v>
      </c>
      <c r="DN8" s="23">
        <v>12.3</v>
      </c>
      <c r="DO8" s="23">
        <v>2.2000000000000002</v>
      </c>
      <c r="DQ8" s="114">
        <v>17.380628661728402</v>
      </c>
      <c r="DR8" s="114">
        <v>-3.0944776270943098E-14</v>
      </c>
      <c r="DS8" s="114">
        <v>3.48550017676914E-16</v>
      </c>
      <c r="DT8" s="116">
        <v>133.21873873873901</v>
      </c>
      <c r="DU8" s="116">
        <v>133.032072072072</v>
      </c>
      <c r="DV8" s="116">
        <v>131.04432432432401</v>
      </c>
      <c r="DW8" s="116">
        <v>98.149189189189201</v>
      </c>
      <c r="DX8" s="116">
        <v>98.064864864864902</v>
      </c>
      <c r="DY8" s="116">
        <v>97.433873873873907</v>
      </c>
      <c r="DZ8" s="114">
        <v>0</v>
      </c>
      <c r="EA8" s="114">
        <v>0</v>
      </c>
      <c r="EB8" s="114">
        <v>0</v>
      </c>
      <c r="EC8" s="114">
        <v>8.6704410620486208</v>
      </c>
      <c r="ED8" s="114">
        <v>6.6655293693693496</v>
      </c>
      <c r="EE8" s="114">
        <v>294.09432658888801</v>
      </c>
      <c r="EF8" s="114">
        <v>4.6311475179406001</v>
      </c>
      <c r="EG8" s="114">
        <v>0.371843843416994</v>
      </c>
      <c r="EH8" s="114">
        <v>-4.3041989905303599E-2</v>
      </c>
      <c r="EI8" s="114">
        <v>3.94989725341481</v>
      </c>
      <c r="EJ8" s="114">
        <v>0.16691724320971599</v>
      </c>
      <c r="EK8" s="114">
        <v>0.94949505411552804</v>
      </c>
      <c r="EL8" s="114">
        <v>38.6333419250331</v>
      </c>
      <c r="EM8" s="114">
        <v>-2.2995683632966801</v>
      </c>
      <c r="EN8" s="114">
        <v>-0.49950792282892098</v>
      </c>
      <c r="EO8" s="114">
        <v>0.717531481016632</v>
      </c>
      <c r="EP8" s="114">
        <v>-2.2730000000000001</v>
      </c>
      <c r="EQ8" s="114">
        <v>4.4699999999999997E-2</v>
      </c>
      <c r="ER8" s="114">
        <v>2775</v>
      </c>
      <c r="ES8" s="114">
        <v>2.1768122868481901</v>
      </c>
      <c r="ET8" s="114">
        <v>2.0001565028834198</v>
      </c>
      <c r="EU8" s="114">
        <v>0.978588483029735</v>
      </c>
      <c r="EV8" s="114">
        <v>0.38507932924939298</v>
      </c>
      <c r="EW8" s="114">
        <v>4.3041989905303599E-2</v>
      </c>
      <c r="EX8" s="114">
        <v>4.3472409804356602E-3</v>
      </c>
      <c r="EY8" s="114">
        <v>4.7652699127354703</v>
      </c>
      <c r="EZ8" s="114">
        <v>9.62584522372565E-2</v>
      </c>
      <c r="FA8" s="104">
        <v>25.5337217473515</v>
      </c>
      <c r="FB8" s="114">
        <v>0.18572855602525501</v>
      </c>
      <c r="FC8" s="117">
        <v>16.756541507064298</v>
      </c>
      <c r="FD8" s="23">
        <v>4.1496902504757397E-15</v>
      </c>
      <c r="FE8" s="23">
        <v>1.53143026309837E-15</v>
      </c>
      <c r="FF8" s="23">
        <v>131.23949337939001</v>
      </c>
      <c r="FG8" s="23">
        <v>128.46689694876201</v>
      </c>
      <c r="FH8" s="23">
        <v>128.651122625216</v>
      </c>
      <c r="FI8" s="23">
        <v>84.461139896373098</v>
      </c>
      <c r="FJ8" s="23">
        <v>95.789867587795001</v>
      </c>
      <c r="FK8" s="23">
        <v>88.575129533678805</v>
      </c>
      <c r="FL8" s="23">
        <v>310.76206102475498</v>
      </c>
      <c r="FM8" s="23">
        <v>-3.1376511226252002</v>
      </c>
      <c r="FN8" s="23">
        <v>4.3614277489925</v>
      </c>
      <c r="FO8" s="23">
        <v>9.0952331606218202</v>
      </c>
      <c r="FP8" s="23">
        <v>10724.762233736299</v>
      </c>
      <c r="FQ8" s="23">
        <v>290.94674563471699</v>
      </c>
      <c r="FR8" s="23">
        <v>9.2995294082544202</v>
      </c>
      <c r="FS8" s="23">
        <v>1.27133289085261</v>
      </c>
      <c r="FT8" s="23">
        <v>-6.6442017938765099E-2</v>
      </c>
      <c r="FU8" s="23">
        <v>5.9252086720025599</v>
      </c>
      <c r="FV8" s="23">
        <v>0.53020236876304405</v>
      </c>
      <c r="FW8" s="23">
        <v>0.85567616134518698</v>
      </c>
      <c r="FX8" s="23">
        <v>32.843986096301997</v>
      </c>
      <c r="FY8" s="23">
        <v>-3.6507327511682601</v>
      </c>
      <c r="FZ8" s="23">
        <v>1.78773206926817E-3</v>
      </c>
      <c r="GA8" s="23">
        <v>0.56379445116652205</v>
      </c>
      <c r="GB8" s="23">
        <v>-0.877</v>
      </c>
      <c r="GC8" s="23">
        <v>3.3700000000000001E-2</v>
      </c>
      <c r="GD8" s="23">
        <v>1737</v>
      </c>
      <c r="GE8" s="23">
        <v>3.0516052021063</v>
      </c>
      <c r="GF8" s="23">
        <v>2.4505042717053702</v>
      </c>
      <c r="GG8" s="23">
        <v>0.92883386161786896</v>
      </c>
      <c r="GH8" s="23">
        <v>0.43895598059612301</v>
      </c>
      <c r="GI8" s="23">
        <v>6.6442017938765099E-2</v>
      </c>
      <c r="GJ8" s="23">
        <v>6.7106438118152796E-3</v>
      </c>
      <c r="GK8" s="23">
        <v>8.0402071208010799</v>
      </c>
      <c r="GL8" s="23">
        <v>0.162412183840182</v>
      </c>
      <c r="GM8" s="23">
        <v>23.4710246475499</v>
      </c>
      <c r="GN8" s="23">
        <v>0.17165835155130599</v>
      </c>
      <c r="GO8" s="117"/>
      <c r="GP8" s="158"/>
      <c r="GT8" s="24"/>
    </row>
    <row r="9" spans="1:222">
      <c r="A9" s="101"/>
      <c r="B9" s="101"/>
      <c r="C9"/>
      <c r="E9"/>
      <c r="F9" s="26"/>
      <c r="G9" s="28"/>
      <c r="H9" s="28"/>
      <c r="L9" s="159">
        <v>4.72</v>
      </c>
      <c r="M9" s="107" t="s">
        <v>139</v>
      </c>
      <c r="N9" s="118"/>
      <c r="O9" s="160">
        <v>19.3</v>
      </c>
      <c r="P9" s="160">
        <v>14.7</v>
      </c>
      <c r="Q9" s="160">
        <v>4.7</v>
      </c>
      <c r="R9" s="105" t="s">
        <v>202</v>
      </c>
      <c r="S9" s="119" t="s">
        <v>202</v>
      </c>
      <c r="T9" s="143" t="s">
        <v>202</v>
      </c>
      <c r="U9" s="162">
        <v>19.3</v>
      </c>
      <c r="V9" s="160">
        <v>14.7</v>
      </c>
      <c r="W9" s="114">
        <v>4.6000000000000014</v>
      </c>
      <c r="X9" s="113"/>
      <c r="Y9" s="107"/>
      <c r="Z9" s="87">
        <v>10</v>
      </c>
      <c r="AA9" s="87">
        <v>48</v>
      </c>
      <c r="AB9" s="121">
        <v>41</v>
      </c>
      <c r="AC9" s="87">
        <v>10</v>
      </c>
      <c r="AD9" s="87">
        <v>52</v>
      </c>
      <c r="AE9" s="121">
        <v>25</v>
      </c>
      <c r="AF9" s="114">
        <v>4.7417911111111097</v>
      </c>
      <c r="AG9" s="114">
        <v>9.2778222222222002</v>
      </c>
      <c r="AH9" s="114">
        <v>23966.262222222202</v>
      </c>
      <c r="AI9" s="114">
        <v>21.408444444444399</v>
      </c>
      <c r="AJ9" s="104">
        <v>9.0084444444444305</v>
      </c>
      <c r="AK9" s="104">
        <v>41.704444444444398</v>
      </c>
      <c r="AL9" s="104">
        <v>22.263911111111199</v>
      </c>
      <c r="AM9" s="122">
        <v>225</v>
      </c>
      <c r="AN9" s="23">
        <v>4.49714285714286</v>
      </c>
      <c r="AO9">
        <v>0.96</v>
      </c>
      <c r="AP9">
        <v>0.87</v>
      </c>
      <c r="AQ9">
        <v>0.79</v>
      </c>
      <c r="AR9">
        <v>0.76</v>
      </c>
      <c r="AS9">
        <v>0.81</v>
      </c>
      <c r="AT9">
        <v>0.99</v>
      </c>
      <c r="AU9">
        <v>1.18</v>
      </c>
      <c r="AV9">
        <v>1.3</v>
      </c>
      <c r="AW9">
        <v>1.54</v>
      </c>
      <c r="AX9">
        <v>1.77</v>
      </c>
      <c r="AY9">
        <v>1.85</v>
      </c>
      <c r="AZ9">
        <v>1.98</v>
      </c>
      <c r="BA9">
        <v>2.09</v>
      </c>
      <c r="BB9">
        <v>2.39</v>
      </c>
      <c r="BC9">
        <v>2.57</v>
      </c>
      <c r="BD9">
        <v>2.65</v>
      </c>
      <c r="BE9">
        <v>2.77</v>
      </c>
      <c r="BF9">
        <v>2.96</v>
      </c>
      <c r="BG9">
        <v>3.07</v>
      </c>
      <c r="BH9">
        <v>3.24</v>
      </c>
      <c r="BI9">
        <v>3.41</v>
      </c>
      <c r="BJ9">
        <v>3.59</v>
      </c>
      <c r="BK9">
        <v>3.63</v>
      </c>
      <c r="BL9">
        <v>3.52</v>
      </c>
      <c r="BM9">
        <v>3.54</v>
      </c>
      <c r="BN9">
        <v>3.63</v>
      </c>
      <c r="BO9">
        <v>3.79</v>
      </c>
      <c r="BP9">
        <v>3.81</v>
      </c>
      <c r="BQ9">
        <v>3.44</v>
      </c>
      <c r="BR9">
        <v>3.1</v>
      </c>
      <c r="BS9">
        <v>2.85</v>
      </c>
      <c r="BT9">
        <v>2.91</v>
      </c>
      <c r="BU9">
        <v>0.61</v>
      </c>
      <c r="BV9" s="23">
        <v>-6.3310895647321406E-5</v>
      </c>
      <c r="BW9" s="23">
        <v>9.48</v>
      </c>
      <c r="BX9" s="23">
        <v>33.29</v>
      </c>
      <c r="BY9" s="23">
        <v>44.46</v>
      </c>
      <c r="BZ9">
        <v>77.75</v>
      </c>
      <c r="CA9">
        <v>15</v>
      </c>
      <c r="CB9">
        <v>77.099999999999994</v>
      </c>
      <c r="CC9">
        <v>252.13</v>
      </c>
      <c r="CD9" s="167">
        <v>5.32</v>
      </c>
      <c r="CE9" s="23">
        <v>4.0599999999999996</v>
      </c>
      <c r="CF9" s="23">
        <v>3.15</v>
      </c>
      <c r="CG9" s="23">
        <v>2.54</v>
      </c>
      <c r="CH9" s="23">
        <v>2.31</v>
      </c>
      <c r="CI9" s="23">
        <v>2.39</v>
      </c>
      <c r="CJ9" s="23">
        <v>2.41</v>
      </c>
      <c r="CK9" s="23">
        <v>2.25</v>
      </c>
      <c r="CL9" s="23">
        <v>2.2599999999999998</v>
      </c>
      <c r="CM9" s="23">
        <v>2.2000000000000002</v>
      </c>
      <c r="CN9" s="23">
        <v>1.95</v>
      </c>
      <c r="CO9" s="23">
        <v>1.77</v>
      </c>
      <c r="CP9" s="23">
        <v>1.59</v>
      </c>
      <c r="CQ9" s="23">
        <v>1.54</v>
      </c>
      <c r="CR9" s="23">
        <v>1.4</v>
      </c>
      <c r="CS9" s="23">
        <v>1.22</v>
      </c>
      <c r="CT9" s="23">
        <v>1.08</v>
      </c>
      <c r="CU9" s="23">
        <v>0.98</v>
      </c>
      <c r="CV9" s="23">
        <v>0.86</v>
      </c>
      <c r="CW9" s="23">
        <v>0.77</v>
      </c>
      <c r="CX9" s="23">
        <v>0.69</v>
      </c>
      <c r="CY9" s="23">
        <v>0.61</v>
      </c>
      <c r="CZ9" s="23">
        <v>0.53</v>
      </c>
      <c r="DA9" s="23">
        <v>0.43</v>
      </c>
      <c r="DB9" s="23">
        <v>0.37</v>
      </c>
      <c r="DC9" s="23">
        <v>0.32</v>
      </c>
      <c r="DD9" s="23">
        <v>0.28000000000000003</v>
      </c>
      <c r="DE9" s="23">
        <v>0.24</v>
      </c>
      <c r="DF9" s="23">
        <v>0.18</v>
      </c>
      <c r="DG9" s="23">
        <v>0.14000000000000001</v>
      </c>
      <c r="DH9" s="23">
        <v>0.11</v>
      </c>
      <c r="DI9" s="168">
        <v>0.09</v>
      </c>
      <c r="DJ9" s="23">
        <v>46.02</v>
      </c>
      <c r="DK9" s="23">
        <v>8.49</v>
      </c>
      <c r="DL9" s="23">
        <v>9.89</v>
      </c>
      <c r="DM9" s="23">
        <v>28</v>
      </c>
      <c r="DN9" s="23">
        <v>7.59</v>
      </c>
      <c r="DO9" s="23">
        <v>2.2999999999999998</v>
      </c>
      <c r="DQ9" s="114">
        <v>24.638470351087101</v>
      </c>
      <c r="DR9" s="114">
        <v>4.5553625866802902E-14</v>
      </c>
      <c r="DS9" s="114">
        <v>-3.6190487313860399E-16</v>
      </c>
      <c r="DT9" s="116">
        <v>127.45369080779901</v>
      </c>
      <c r="DU9" s="116">
        <v>127.63126740947099</v>
      </c>
      <c r="DV9" s="116">
        <v>125.822075208914</v>
      </c>
      <c r="DW9" s="116">
        <v>98.037604456824496</v>
      </c>
      <c r="DX9" s="116">
        <v>97.355501392757702</v>
      </c>
      <c r="DY9" s="116">
        <v>96.915389972144894</v>
      </c>
      <c r="DZ9" s="114">
        <v>0</v>
      </c>
      <c r="EA9" s="114">
        <v>0</v>
      </c>
      <c r="EB9" s="114">
        <v>0</v>
      </c>
      <c r="EC9" s="114">
        <v>9.1460312685236502</v>
      </c>
      <c r="ED9" s="114">
        <v>5.2458725626740996</v>
      </c>
      <c r="EE9" s="114">
        <v>300.652181734679</v>
      </c>
      <c r="EF9" s="114">
        <v>11.3704656096701</v>
      </c>
      <c r="EG9" s="114">
        <v>2.5684387257226E-2</v>
      </c>
      <c r="EH9" s="114">
        <v>-9.6854543243786502</v>
      </c>
      <c r="EI9" s="114">
        <v>10.079597241417099</v>
      </c>
      <c r="EJ9" s="114">
        <v>-2.6245563102792802</v>
      </c>
      <c r="EK9" s="114">
        <v>22.241650184346401</v>
      </c>
      <c r="EL9" s="114">
        <v>30.204668845576101</v>
      </c>
      <c r="EM9" s="114">
        <v>-0.94688387849269295</v>
      </c>
      <c r="EN9" s="114">
        <v>-0.67620631349561</v>
      </c>
      <c r="EO9" s="114">
        <v>0.81461734985936096</v>
      </c>
      <c r="EP9" s="114">
        <v>-2.2730000000000001</v>
      </c>
      <c r="EQ9" s="114">
        <v>4.4699999999999997E-2</v>
      </c>
      <c r="ER9" s="114">
        <v>2872</v>
      </c>
      <c r="ES9" s="114">
        <v>3.3739237229355101</v>
      </c>
      <c r="ET9" s="114">
        <v>3.2586231244723498</v>
      </c>
      <c r="EU9" s="114">
        <v>4.7196143525179401</v>
      </c>
      <c r="EV9" s="114">
        <v>0.79827906440345897</v>
      </c>
      <c r="EW9" s="114">
        <v>9.6854543243786502</v>
      </c>
      <c r="EX9" s="114">
        <v>0.97823088676224401</v>
      </c>
      <c r="EY9" s="114">
        <v>21.8458565177168</v>
      </c>
      <c r="EZ9" s="114">
        <v>0.44128630165787902</v>
      </c>
      <c r="FA9" s="104">
        <v>21.0373620046153</v>
      </c>
      <c r="FB9" s="114">
        <v>0.26969914950041701</v>
      </c>
      <c r="FC9" s="117">
        <v>23.1990462746041</v>
      </c>
      <c r="FD9" s="23">
        <v>-9.0724713577193095E-15</v>
      </c>
      <c r="FE9" s="23">
        <v>-1.4822748626484E-15</v>
      </c>
      <c r="FF9" s="23">
        <v>123.858778625954</v>
      </c>
      <c r="FG9" s="23">
        <v>121.39217557251899</v>
      </c>
      <c r="FH9" s="23">
        <v>121.39217557251899</v>
      </c>
      <c r="FI9" s="23">
        <v>91.393129770992402</v>
      </c>
      <c r="FJ9" s="23">
        <v>91.504770992366403</v>
      </c>
      <c r="FK9" s="23">
        <v>93.067270992366403</v>
      </c>
      <c r="FL9" s="23">
        <v>309.27929389312999</v>
      </c>
      <c r="FM9" s="23">
        <v>9.6350667938930492</v>
      </c>
      <c r="FN9" s="23">
        <v>1.11331106870229</v>
      </c>
      <c r="FO9" s="23">
        <v>9.2078530534351</v>
      </c>
      <c r="FP9" s="23">
        <v>8847.4427480916002</v>
      </c>
      <c r="FQ9" s="23">
        <v>300.65026507082899</v>
      </c>
      <c r="FR9" s="23">
        <v>12.996130249010999</v>
      </c>
      <c r="FS9" s="23">
        <v>-0.15562623633091799</v>
      </c>
      <c r="FT9" s="23">
        <v>-14.739582967898301</v>
      </c>
      <c r="FU9" s="23">
        <v>10.2763698375564</v>
      </c>
      <c r="FV9" s="23">
        <v>-0.88413505560774297</v>
      </c>
      <c r="FW9" s="23">
        <v>37.121353257112602</v>
      </c>
      <c r="FX9" s="23">
        <v>25.691141699638901</v>
      </c>
      <c r="FY9" s="23">
        <v>-0.80943339597981601</v>
      </c>
      <c r="FZ9" s="23">
        <v>-0.52083199970058203</v>
      </c>
      <c r="GA9" s="23">
        <v>0.176434885344667</v>
      </c>
      <c r="GB9" s="23">
        <v>-0.877</v>
      </c>
      <c r="GC9" s="23">
        <v>3.3700000000000001E-2</v>
      </c>
      <c r="GD9" s="23">
        <v>2096</v>
      </c>
      <c r="GE9" s="23">
        <v>3.6148569819612502</v>
      </c>
      <c r="GF9" s="23">
        <v>3.3745449284174001</v>
      </c>
      <c r="GG9" s="23">
        <v>6.0944495665093097</v>
      </c>
      <c r="GH9" s="23">
        <v>0.31001667970393798</v>
      </c>
      <c r="GI9" s="23">
        <v>14.739582967898301</v>
      </c>
      <c r="GJ9" s="23">
        <v>1.4886978797577299</v>
      </c>
      <c r="GK9" s="23">
        <v>30.19692667184</v>
      </c>
      <c r="GL9" s="23">
        <v>0.60997791877116703</v>
      </c>
      <c r="GM9" s="23">
        <v>18.331728077712899</v>
      </c>
      <c r="GN9" s="23">
        <v>6.8675377453991202E-2</v>
      </c>
      <c r="GO9" s="117"/>
      <c r="GP9" s="158"/>
    </row>
    <row r="10" spans="1:222">
      <c r="A10" s="101"/>
      <c r="B10" s="101"/>
      <c r="C10"/>
      <c r="E10"/>
      <c r="F10" s="26"/>
      <c r="G10" s="28"/>
      <c r="H10" s="28"/>
      <c r="L10" s="159">
        <v>2.58</v>
      </c>
      <c r="M10" s="107" t="s">
        <v>140</v>
      </c>
      <c r="N10" s="123"/>
      <c r="O10" s="104">
        <v>21</v>
      </c>
      <c r="P10" s="104">
        <v>17</v>
      </c>
      <c r="Q10" s="104">
        <v>4</v>
      </c>
      <c r="R10" s="105" t="s">
        <v>202</v>
      </c>
      <c r="S10" s="119" t="s">
        <v>202</v>
      </c>
      <c r="T10" s="143" t="s">
        <v>202</v>
      </c>
      <c r="U10" s="114">
        <v>21</v>
      </c>
      <c r="V10" s="104">
        <v>17</v>
      </c>
      <c r="W10" s="114">
        <v>4</v>
      </c>
      <c r="X10" s="113">
        <v>10.86</v>
      </c>
      <c r="Y10" s="107">
        <v>2.4</v>
      </c>
      <c r="Z10" s="87">
        <v>10</v>
      </c>
      <c r="AA10" s="87">
        <v>53</v>
      </c>
      <c r="AB10" s="121">
        <v>2</v>
      </c>
      <c r="AC10" s="87">
        <v>10</v>
      </c>
      <c r="AD10" s="87">
        <v>55</v>
      </c>
      <c r="AE10" s="121">
        <v>46</v>
      </c>
      <c r="AF10" s="114">
        <v>2.57943636363636</v>
      </c>
      <c r="AG10" s="114">
        <v>9.2203636363636594</v>
      </c>
      <c r="AH10" s="114">
        <v>23793.496969697</v>
      </c>
      <c r="AI10" s="114">
        <v>21.271939393939402</v>
      </c>
      <c r="AJ10" s="104">
        <v>7.3096969696969696</v>
      </c>
      <c r="AK10" s="104">
        <v>42.021212121212102</v>
      </c>
      <c r="AL10" s="104">
        <v>22.136909090909</v>
      </c>
      <c r="AM10" s="122">
        <v>165</v>
      </c>
      <c r="AN10" s="23">
        <v>2.31</v>
      </c>
      <c r="AO10">
        <v>0.87</v>
      </c>
      <c r="AP10">
        <v>0.76</v>
      </c>
      <c r="AQ10">
        <v>0.66</v>
      </c>
      <c r="AR10">
        <v>0.61</v>
      </c>
      <c r="AS10">
        <v>0.64</v>
      </c>
      <c r="AT10">
        <v>0.8</v>
      </c>
      <c r="AU10">
        <v>0.98</v>
      </c>
      <c r="AV10">
        <v>1.08</v>
      </c>
      <c r="AW10">
        <v>1.28</v>
      </c>
      <c r="AX10">
        <v>1.48</v>
      </c>
      <c r="AY10">
        <v>1.55</v>
      </c>
      <c r="AZ10">
        <v>1.67</v>
      </c>
      <c r="BA10">
        <v>1.76</v>
      </c>
      <c r="BB10">
        <v>1.99</v>
      </c>
      <c r="BC10">
        <v>2.13</v>
      </c>
      <c r="BD10">
        <v>2.19</v>
      </c>
      <c r="BE10">
        <v>2.25</v>
      </c>
      <c r="BF10">
        <v>2.33</v>
      </c>
      <c r="BG10">
        <v>2.2999999999999998</v>
      </c>
      <c r="BH10">
        <v>2.2999999999999998</v>
      </c>
      <c r="BI10">
        <v>2.2599999999999998</v>
      </c>
      <c r="BJ10">
        <v>2.2000000000000002</v>
      </c>
      <c r="BK10">
        <v>2.04</v>
      </c>
      <c r="BL10">
        <v>1.83</v>
      </c>
      <c r="BM10">
        <v>1.76</v>
      </c>
      <c r="BN10">
        <v>1.77</v>
      </c>
      <c r="BO10">
        <v>1.82</v>
      </c>
      <c r="BP10">
        <v>1.76</v>
      </c>
      <c r="BQ10">
        <v>1.48</v>
      </c>
      <c r="BR10">
        <v>1.2</v>
      </c>
      <c r="BS10">
        <v>1.02</v>
      </c>
      <c r="BT10">
        <v>0.95</v>
      </c>
      <c r="BU10">
        <v>0.66</v>
      </c>
      <c r="BV10" s="23">
        <v>-6.6463470458984395E-5</v>
      </c>
      <c r="BW10" s="23">
        <v>9.49</v>
      </c>
      <c r="BX10" s="23">
        <v>27.33</v>
      </c>
      <c r="BY10" s="23">
        <v>22.39</v>
      </c>
      <c r="BZ10">
        <v>49.72</v>
      </c>
      <c r="CA10">
        <v>11.46</v>
      </c>
      <c r="CB10">
        <v>49.17</v>
      </c>
      <c r="CC10">
        <v>186.5</v>
      </c>
      <c r="CD10" s="167">
        <v>4.83</v>
      </c>
      <c r="CE10" s="23">
        <v>3.56</v>
      </c>
      <c r="CF10" s="23">
        <v>2.63</v>
      </c>
      <c r="CG10" s="23">
        <v>2.04</v>
      </c>
      <c r="CH10" s="23">
        <v>1.82</v>
      </c>
      <c r="CI10" s="23">
        <v>1.93</v>
      </c>
      <c r="CJ10" s="23">
        <v>2</v>
      </c>
      <c r="CK10" s="23">
        <v>1.87</v>
      </c>
      <c r="CL10" s="23">
        <v>1.88</v>
      </c>
      <c r="CM10" s="23">
        <v>1.84</v>
      </c>
      <c r="CN10" s="23">
        <v>1.63</v>
      </c>
      <c r="CO10" s="23">
        <v>1.49</v>
      </c>
      <c r="CP10" s="23">
        <v>1.33</v>
      </c>
      <c r="CQ10" s="23">
        <v>1.28</v>
      </c>
      <c r="CR10" s="23">
        <v>1.1599999999999999</v>
      </c>
      <c r="CS10" s="23">
        <v>1.01</v>
      </c>
      <c r="CT10" s="23">
        <v>0.88</v>
      </c>
      <c r="CU10" s="23">
        <v>0.77</v>
      </c>
      <c r="CV10" s="23">
        <v>0.65</v>
      </c>
      <c r="CW10" s="23">
        <v>0.55000000000000004</v>
      </c>
      <c r="CX10" s="23">
        <v>0.46</v>
      </c>
      <c r="CY10" s="23">
        <v>0.38</v>
      </c>
      <c r="CZ10" s="23">
        <v>0.3</v>
      </c>
      <c r="DA10" s="23">
        <v>0.22</v>
      </c>
      <c r="DB10" s="23">
        <v>0.18</v>
      </c>
      <c r="DC10" s="23">
        <v>0.16</v>
      </c>
      <c r="DD10" s="23">
        <v>0.14000000000000001</v>
      </c>
      <c r="DE10" s="23">
        <v>0.11</v>
      </c>
      <c r="DF10" s="23">
        <v>0.08</v>
      </c>
      <c r="DG10" s="23">
        <v>0.05</v>
      </c>
      <c r="DH10" s="23">
        <v>0.04</v>
      </c>
      <c r="DI10" s="168">
        <v>0.03</v>
      </c>
      <c r="DJ10" s="23">
        <v>37.28</v>
      </c>
      <c r="DK10" s="23">
        <v>7.87</v>
      </c>
      <c r="DL10" s="23">
        <v>8.24</v>
      </c>
      <c r="DM10" s="23">
        <v>32</v>
      </c>
      <c r="DN10" s="23">
        <v>6.08</v>
      </c>
      <c r="DO10" s="23">
        <v>2.17</v>
      </c>
      <c r="DQ10" s="114">
        <v>33.244020472428502</v>
      </c>
      <c r="DR10" s="114">
        <v>-3.9858006784966197E-15</v>
      </c>
      <c r="DS10" s="114">
        <v>7.0822977112546402E-15</v>
      </c>
      <c r="DT10" s="116">
        <v>121.716779279279</v>
      </c>
      <c r="DU10" s="116">
        <v>121.90090090090099</v>
      </c>
      <c r="DV10" s="116">
        <v>120.36768018018</v>
      </c>
      <c r="DW10" s="116">
        <v>97.820382882882896</v>
      </c>
      <c r="DX10" s="116">
        <v>96.470720720720706</v>
      </c>
      <c r="DY10" s="116">
        <v>94.512387387387406</v>
      </c>
      <c r="DZ10" s="114">
        <v>0</v>
      </c>
      <c r="EA10" s="114">
        <v>0</v>
      </c>
      <c r="EB10" s="114">
        <v>0</v>
      </c>
      <c r="EC10" s="114">
        <v>9.5652395351367598</v>
      </c>
      <c r="ED10" s="114">
        <v>3.0363350225225099</v>
      </c>
      <c r="EE10" s="114">
        <v>293.52798709601097</v>
      </c>
      <c r="EF10" s="114">
        <v>3.46527082332336</v>
      </c>
      <c r="EG10" s="114">
        <v>-0.35946909961020801</v>
      </c>
      <c r="EH10" s="114">
        <v>-1.50173576400359</v>
      </c>
      <c r="EI10" s="114">
        <v>4.8025634475155003</v>
      </c>
      <c r="EJ10" s="114">
        <v>-0.36161990444463499</v>
      </c>
      <c r="EK10" s="114">
        <v>5.0969846516998496</v>
      </c>
      <c r="EL10" s="114">
        <v>23.4405996701948</v>
      </c>
      <c r="EM10" s="114">
        <v>0.136060969341885</v>
      </c>
      <c r="EN10" s="114">
        <v>-5.6987110910333802E-2</v>
      </c>
      <c r="EO10" s="114">
        <v>-0.24081820358873501</v>
      </c>
      <c r="EP10" s="114">
        <v>-2.2730000000000001</v>
      </c>
      <c r="EQ10" s="114">
        <v>4.4699999999999997E-2</v>
      </c>
      <c r="ER10" s="114">
        <v>1776</v>
      </c>
      <c r="ES10" s="114">
        <v>1.8827796421418901</v>
      </c>
      <c r="ET10" s="114">
        <v>2.55927819853998</v>
      </c>
      <c r="EU10" s="114">
        <v>2.2705557283065798</v>
      </c>
      <c r="EV10" s="114">
        <v>-0.69993090354247101</v>
      </c>
      <c r="EW10" s="114">
        <v>1.50173576400359</v>
      </c>
      <c r="EX10" s="114">
        <v>0.151675312164363</v>
      </c>
      <c r="EY10" s="114">
        <v>6.6824094612693496</v>
      </c>
      <c r="EZ10" s="114">
        <v>0.13498467111764101</v>
      </c>
      <c r="FA10" s="104">
        <v>17.8570787814187</v>
      </c>
      <c r="FB10" s="114">
        <v>-0.102735513159649</v>
      </c>
      <c r="FC10" s="117">
        <v>31.3161637897167</v>
      </c>
      <c r="FD10" s="23">
        <v>-3.9274139496114897E-15</v>
      </c>
      <c r="FE10" s="23">
        <v>7.7090388470961E-16</v>
      </c>
      <c r="FF10" s="23">
        <v>116.38671875</v>
      </c>
      <c r="FG10" s="23">
        <v>113.0859375</v>
      </c>
      <c r="FH10" s="23">
        <v>113.385416666667</v>
      </c>
      <c r="FI10" s="23">
        <v>88.4420572916667</v>
      </c>
      <c r="FJ10" s="23">
        <v>89.94140625</v>
      </c>
      <c r="FK10" s="23">
        <v>96.99609375</v>
      </c>
      <c r="FL10" s="23">
        <v>310.15729166666603</v>
      </c>
      <c r="FM10" s="23">
        <v>8.4807291666666202</v>
      </c>
      <c r="FN10" s="23">
        <v>2.5384114583333299</v>
      </c>
      <c r="FO10" s="23">
        <v>9.2044531250002297</v>
      </c>
      <c r="FP10" s="23">
        <v>6114.2708333333303</v>
      </c>
      <c r="FQ10" s="23">
        <v>293.83452807301899</v>
      </c>
      <c r="FR10" s="23">
        <v>4.9987253673722902</v>
      </c>
      <c r="FS10" s="23">
        <v>0.89727039610803005</v>
      </c>
      <c r="FT10" s="23">
        <v>-2.19808471642127</v>
      </c>
      <c r="FU10" s="23">
        <v>3.4744530476319402</v>
      </c>
      <c r="FV10" s="23">
        <v>-2.16083903301534</v>
      </c>
      <c r="FW10" s="23">
        <v>4.9877466381831796</v>
      </c>
      <c r="FX10" s="23">
        <v>19.664016768598199</v>
      </c>
      <c r="FY10" s="23">
        <v>2.5591821576106798E-2</v>
      </c>
      <c r="FZ10" s="23">
        <v>-0.16990198836926901</v>
      </c>
      <c r="GA10" s="23">
        <v>3.1914457214414001E-2</v>
      </c>
      <c r="GB10" s="23">
        <v>-0.877</v>
      </c>
      <c r="GC10" s="23">
        <v>3.3700000000000001E-2</v>
      </c>
      <c r="GD10" s="23">
        <v>1536</v>
      </c>
      <c r="GE10" s="23">
        <v>2.2358306601270299</v>
      </c>
      <c r="GF10" s="23">
        <v>1.9329673992929699</v>
      </c>
      <c r="GG10" s="23">
        <v>2.2338161356463502</v>
      </c>
      <c r="GH10" s="23">
        <v>-0.94988244149152901</v>
      </c>
      <c r="GI10" s="23">
        <v>2.19808471642127</v>
      </c>
      <c r="GJ10" s="23">
        <v>0.22200655635854799</v>
      </c>
      <c r="GK10" s="23">
        <v>6.7304625265937101</v>
      </c>
      <c r="GL10" s="23">
        <v>0.135955343037193</v>
      </c>
      <c r="GM10" s="23">
        <v>14.3177496236955</v>
      </c>
      <c r="GN10" s="23">
        <v>1.6229876932051201E-2</v>
      </c>
      <c r="GO10" s="117">
        <v>1.7240500000000001</v>
      </c>
      <c r="GP10" s="158">
        <v>0.12924999999999995</v>
      </c>
    </row>
    <row r="11" spans="1:222">
      <c r="A11">
        <v>5482</v>
      </c>
      <c r="B11" t="s">
        <v>142</v>
      </c>
      <c r="C11"/>
      <c r="E11"/>
      <c r="F11" s="26">
        <v>1057</v>
      </c>
      <c r="G11">
        <v>20.422000000000001</v>
      </c>
      <c r="H11">
        <v>37.475099999999998</v>
      </c>
      <c r="K11" s="102">
        <v>6.24</v>
      </c>
      <c r="L11" s="159">
        <v>6.11</v>
      </c>
      <c r="M11" s="107" t="s">
        <v>141</v>
      </c>
      <c r="N11" s="123"/>
      <c r="O11" s="160">
        <v>53.3</v>
      </c>
      <c r="P11" s="160">
        <v>45.6</v>
      </c>
      <c r="Q11" s="160">
        <v>7.8</v>
      </c>
      <c r="R11" s="161">
        <v>2</v>
      </c>
      <c r="S11" s="119" t="s">
        <v>202</v>
      </c>
      <c r="T11" s="143" t="s">
        <v>202</v>
      </c>
      <c r="U11" s="114">
        <v>55.3</v>
      </c>
      <c r="V11" s="160">
        <v>45.6</v>
      </c>
      <c r="W11" s="114">
        <v>9.6999999999999957</v>
      </c>
      <c r="X11" s="113"/>
      <c r="Y11" s="107"/>
      <c r="Z11" s="87">
        <v>10</v>
      </c>
      <c r="AA11" s="87">
        <v>59</v>
      </c>
      <c r="AB11" s="121">
        <v>10</v>
      </c>
      <c r="AC11" s="87">
        <v>11</v>
      </c>
      <c r="AD11" s="87">
        <v>7</v>
      </c>
      <c r="AE11" s="121">
        <v>3</v>
      </c>
      <c r="AF11" s="114">
        <v>6.0954113924050599</v>
      </c>
      <c r="AG11" s="114">
        <v>9.2650843881857394</v>
      </c>
      <c r="AH11" s="114">
        <v>23888.567510548499</v>
      </c>
      <c r="AI11" s="114">
        <v>21.339852320675099</v>
      </c>
      <c r="AJ11" s="104">
        <v>21.861392405063299</v>
      </c>
      <c r="AK11" s="104">
        <v>41.855274261603498</v>
      </c>
      <c r="AL11" s="104">
        <v>22.200189873417699</v>
      </c>
      <c r="AM11" s="122">
        <v>474</v>
      </c>
      <c r="AN11" s="23">
        <v>5.7836708860759503</v>
      </c>
      <c r="AO11">
        <v>2.25</v>
      </c>
      <c r="AP11">
        <v>2.1</v>
      </c>
      <c r="AQ11">
        <v>2.02</v>
      </c>
      <c r="AR11">
        <v>2.02</v>
      </c>
      <c r="AS11">
        <v>2.2200000000000002</v>
      </c>
      <c r="AT11">
        <v>2.65</v>
      </c>
      <c r="AU11">
        <v>3.08</v>
      </c>
      <c r="AV11">
        <v>3.4</v>
      </c>
      <c r="AW11">
        <v>4.0999999999999996</v>
      </c>
      <c r="AX11">
        <v>4.68</v>
      </c>
      <c r="AY11">
        <v>4.8600000000000003</v>
      </c>
      <c r="AZ11">
        <v>5.21</v>
      </c>
      <c r="BA11">
        <v>5.66</v>
      </c>
      <c r="BB11">
        <v>6.91</v>
      </c>
      <c r="BC11">
        <v>7.85</v>
      </c>
      <c r="BD11">
        <v>8.5399999999999991</v>
      </c>
      <c r="BE11">
        <v>9.5299999999999994</v>
      </c>
      <c r="BF11">
        <v>10.96</v>
      </c>
      <c r="BG11">
        <v>12.15</v>
      </c>
      <c r="BH11">
        <v>13.67</v>
      </c>
      <c r="BI11">
        <v>15.14</v>
      </c>
      <c r="BJ11">
        <v>16.510000000000002</v>
      </c>
      <c r="BK11">
        <v>17.28</v>
      </c>
      <c r="BL11">
        <v>17.25</v>
      </c>
      <c r="BM11">
        <v>17.32</v>
      </c>
      <c r="BN11">
        <v>16.82</v>
      </c>
      <c r="BO11">
        <v>16.39</v>
      </c>
      <c r="BP11">
        <v>14.54</v>
      </c>
      <c r="BQ11">
        <v>11.73</v>
      </c>
      <c r="BR11">
        <v>9.77</v>
      </c>
      <c r="BS11">
        <v>9.15</v>
      </c>
      <c r="BT11">
        <v>10.039999999999999</v>
      </c>
      <c r="BU11">
        <v>0.33</v>
      </c>
      <c r="BV11" s="23">
        <v>-6.5415780755538003E-5</v>
      </c>
      <c r="BW11" s="23">
        <v>9.57</v>
      </c>
      <c r="BX11" s="23">
        <v>100.2</v>
      </c>
      <c r="BY11" s="23">
        <v>185.61</v>
      </c>
      <c r="BZ11">
        <v>285.81</v>
      </c>
      <c r="CA11">
        <v>22.22</v>
      </c>
      <c r="CB11">
        <v>93.11</v>
      </c>
      <c r="CC11">
        <v>244.35</v>
      </c>
      <c r="CD11" s="167">
        <v>12.41</v>
      </c>
      <c r="CE11" s="23">
        <v>9.82</v>
      </c>
      <c r="CF11" s="23">
        <v>8.02</v>
      </c>
      <c r="CG11" s="23">
        <v>6.8</v>
      </c>
      <c r="CH11" s="23">
        <v>6.32</v>
      </c>
      <c r="CI11" s="23">
        <v>6.4</v>
      </c>
      <c r="CJ11" s="23">
        <v>6.29</v>
      </c>
      <c r="CK11" s="23">
        <v>5.89</v>
      </c>
      <c r="CL11" s="23">
        <v>6.02</v>
      </c>
      <c r="CM11" s="23">
        <v>5.83</v>
      </c>
      <c r="CN11" s="23">
        <v>5.13</v>
      </c>
      <c r="CO11" s="23">
        <v>4.6500000000000004</v>
      </c>
      <c r="CP11" s="23">
        <v>4.29</v>
      </c>
      <c r="CQ11" s="23">
        <v>4.4400000000000004</v>
      </c>
      <c r="CR11" s="23">
        <v>4.2699999999999996</v>
      </c>
      <c r="CS11" s="23">
        <v>3.94</v>
      </c>
      <c r="CT11" s="23">
        <v>3.72</v>
      </c>
      <c r="CU11" s="23">
        <v>3.63</v>
      </c>
      <c r="CV11" s="23">
        <v>3.41</v>
      </c>
      <c r="CW11" s="23">
        <v>3.25</v>
      </c>
      <c r="CX11" s="23">
        <v>3.05</v>
      </c>
      <c r="CY11" s="23">
        <v>2.82</v>
      </c>
      <c r="CZ11" s="23">
        <v>2.5</v>
      </c>
      <c r="DA11" s="23">
        <v>2.11</v>
      </c>
      <c r="DB11" s="23">
        <v>1.8</v>
      </c>
      <c r="DC11" s="23">
        <v>1.48</v>
      </c>
      <c r="DD11" s="23">
        <v>1.22</v>
      </c>
      <c r="DE11" s="23">
        <v>0.92</v>
      </c>
      <c r="DF11" s="23">
        <v>0.63</v>
      </c>
      <c r="DG11" s="23">
        <v>0.44</v>
      </c>
      <c r="DH11" s="23">
        <v>0.35</v>
      </c>
      <c r="DI11" s="168">
        <v>0.33</v>
      </c>
      <c r="DJ11" s="23">
        <v>132.18</v>
      </c>
      <c r="DK11" s="23">
        <v>10.55</v>
      </c>
      <c r="DL11" s="23">
        <v>22.16</v>
      </c>
      <c r="DM11" s="23">
        <v>79</v>
      </c>
      <c r="DN11" s="23" t="s">
        <v>239</v>
      </c>
      <c r="DO11" s="23" t="s">
        <v>239</v>
      </c>
      <c r="DQ11" s="114">
        <v>21.233306814998102</v>
      </c>
      <c r="DR11" s="114">
        <v>1.22427287118353E-14</v>
      </c>
      <c r="DS11" s="114">
        <v>1.9313841432560398E-15</v>
      </c>
      <c r="DT11" s="116">
        <v>142.76552069425901</v>
      </c>
      <c r="DU11" s="116">
        <v>142.688751668892</v>
      </c>
      <c r="DV11" s="116">
        <v>140.33227636849099</v>
      </c>
      <c r="DW11" s="116">
        <v>98.093291054739694</v>
      </c>
      <c r="DX11" s="116">
        <v>98.269859813084096</v>
      </c>
      <c r="DY11" s="116">
        <v>97.986648865153498</v>
      </c>
      <c r="DZ11" s="114">
        <v>0</v>
      </c>
      <c r="EA11" s="114">
        <v>0</v>
      </c>
      <c r="EB11" s="114">
        <v>0</v>
      </c>
      <c r="EC11" s="114">
        <v>9.8092913335809993</v>
      </c>
      <c r="ED11" s="114">
        <v>6.6603035714286802</v>
      </c>
      <c r="EE11" s="114">
        <v>282.110322843944</v>
      </c>
      <c r="EF11" s="114">
        <v>7.0609057940337401</v>
      </c>
      <c r="EG11" s="114">
        <v>0.38968626402359902</v>
      </c>
      <c r="EH11" s="114">
        <v>-0.37372944296760102</v>
      </c>
      <c r="EI11" s="114">
        <v>4.1574859496304502</v>
      </c>
      <c r="EJ11" s="114">
        <v>-1.9387878441883701E-2</v>
      </c>
      <c r="EK11" s="114">
        <v>1.14313452507808</v>
      </c>
      <c r="EL11" s="114">
        <v>59.2951970762564</v>
      </c>
      <c r="EM11" s="114">
        <v>-7.49333476661924</v>
      </c>
      <c r="EN11" s="114">
        <v>0.52262739356979804</v>
      </c>
      <c r="EO11" s="114">
        <v>2.0006891616975802</v>
      </c>
      <c r="EP11" s="114">
        <v>-2.2730000000000001</v>
      </c>
      <c r="EQ11" s="114">
        <v>4.4699999999999997E-2</v>
      </c>
      <c r="ER11" s="114">
        <v>5992</v>
      </c>
      <c r="ES11" s="114">
        <v>2.7031678294583101</v>
      </c>
      <c r="ET11" s="114">
        <v>2.0789861035764399</v>
      </c>
      <c r="EU11" s="114">
        <v>1.0703772396956599</v>
      </c>
      <c r="EV11" s="114">
        <v>0.50914343496357395</v>
      </c>
      <c r="EW11" s="114">
        <v>0.37372944296760102</v>
      </c>
      <c r="EX11" s="114">
        <v>3.7746673739727697E-2</v>
      </c>
      <c r="EY11" s="114">
        <v>6.1807631343711398</v>
      </c>
      <c r="EZ11" s="114">
        <v>0.124851415314297</v>
      </c>
      <c r="FA11" s="104">
        <v>30.532753724202401</v>
      </c>
      <c r="FB11" s="114">
        <v>0.33741167250436799</v>
      </c>
      <c r="FC11" s="117">
        <v>21.127918074554199</v>
      </c>
      <c r="FD11" s="23">
        <v>-5.7650337570592897E-15</v>
      </c>
      <c r="FE11" s="23">
        <v>1.2463330387331901E-15</v>
      </c>
      <c r="FF11" s="23">
        <v>143.62985008818299</v>
      </c>
      <c r="FG11" s="23">
        <v>140.593474426808</v>
      </c>
      <c r="FH11" s="23">
        <v>140.409832451499</v>
      </c>
      <c r="FI11" s="23">
        <v>81.707231040564395</v>
      </c>
      <c r="FJ11" s="23">
        <v>96.229938271604894</v>
      </c>
      <c r="FK11" s="23">
        <v>94.750440917107596</v>
      </c>
      <c r="FL11" s="23">
        <v>320.33456790122</v>
      </c>
      <c r="FM11" s="23">
        <v>-3.7142636684300099</v>
      </c>
      <c r="FN11" s="23">
        <v>-0.45141093474424498</v>
      </c>
      <c r="FO11" s="23">
        <v>9.2314991181658996</v>
      </c>
      <c r="FP11" s="23">
        <v>10668.296296296299</v>
      </c>
      <c r="FQ11" s="23">
        <v>276.90212105639102</v>
      </c>
      <c r="FR11" s="23">
        <v>11.6907632003934</v>
      </c>
      <c r="FS11" s="23">
        <v>0.88147959127525899</v>
      </c>
      <c r="FT11" s="23">
        <v>-0.18174780511094399</v>
      </c>
      <c r="FU11" s="23">
        <v>3.3615771035940298</v>
      </c>
      <c r="FV11" s="23">
        <v>0.12540611536472701</v>
      </c>
      <c r="FW11" s="23">
        <v>1.0339099867278101</v>
      </c>
      <c r="FX11" s="23">
        <v>49.543078195288402</v>
      </c>
      <c r="FY11" s="23">
        <v>-7.8336594433612197</v>
      </c>
      <c r="FZ11" s="23">
        <v>0.33956828854270099</v>
      </c>
      <c r="GA11" s="23">
        <v>1.38058160547776</v>
      </c>
      <c r="GB11" s="23">
        <v>-0.877</v>
      </c>
      <c r="GC11" s="23">
        <v>3.3700000000000001E-2</v>
      </c>
      <c r="GD11" s="23">
        <v>4536</v>
      </c>
      <c r="GE11" s="23">
        <v>3.48562770035136</v>
      </c>
      <c r="GF11" s="23">
        <v>1.8602459365173001</v>
      </c>
      <c r="GG11" s="23">
        <v>1.0210229079578801</v>
      </c>
      <c r="GH11" s="23">
        <v>0.46731136016081598</v>
      </c>
      <c r="GI11" s="23">
        <v>0.18174780511094399</v>
      </c>
      <c r="GJ11" s="23">
        <v>1.8356528316205298E-2</v>
      </c>
      <c r="GK11" s="23">
        <v>8.0431251453575996</v>
      </c>
      <c r="GL11" s="23">
        <v>0.16247112793622401</v>
      </c>
      <c r="GM11" s="23">
        <v>30.0511220584626</v>
      </c>
      <c r="GN11" s="23">
        <v>0.27866286386885297</v>
      </c>
      <c r="GO11" s="117"/>
      <c r="GP11" s="158"/>
    </row>
    <row r="12" spans="1:222">
      <c r="A12">
        <v>5483</v>
      </c>
      <c r="B12" t="s">
        <v>136</v>
      </c>
      <c r="C12"/>
      <c r="E12"/>
      <c r="F12" s="26">
        <v>1132</v>
      </c>
      <c r="G12">
        <v>20.422000000000001</v>
      </c>
      <c r="H12">
        <v>37.474400000000003</v>
      </c>
      <c r="K12" s="102">
        <v>6.08</v>
      </c>
      <c r="L12" s="159">
        <v>5.92</v>
      </c>
      <c r="M12" s="107" t="s">
        <v>143</v>
      </c>
      <c r="N12" s="124"/>
      <c r="O12" s="163">
        <v>77.8</v>
      </c>
      <c r="P12" s="163">
        <v>66.7</v>
      </c>
      <c r="Q12" s="163">
        <v>11.1</v>
      </c>
      <c r="R12" s="164">
        <v>3.8</v>
      </c>
      <c r="S12" s="125" t="s">
        <v>202</v>
      </c>
      <c r="T12" s="144" t="s">
        <v>202</v>
      </c>
      <c r="U12" s="114">
        <v>81.599999999999994</v>
      </c>
      <c r="V12" s="163">
        <v>66.7</v>
      </c>
      <c r="W12" s="146">
        <v>14.899999999999991</v>
      </c>
      <c r="X12" s="152"/>
      <c r="Y12" s="126"/>
      <c r="Z12" s="87">
        <v>11</v>
      </c>
      <c r="AA12" s="87">
        <v>33</v>
      </c>
      <c r="AB12" s="121">
        <v>34</v>
      </c>
      <c r="AC12" s="87">
        <v>11</v>
      </c>
      <c r="AD12" s="87">
        <v>36</v>
      </c>
      <c r="AE12" s="121">
        <v>24</v>
      </c>
      <c r="AF12" s="114">
        <v>5.9165380116959199</v>
      </c>
      <c r="AG12" s="114">
        <v>9.2373099415204791</v>
      </c>
      <c r="AH12" s="114">
        <v>23673.286549707602</v>
      </c>
      <c r="AI12" s="114">
        <v>21.1457309941521</v>
      </c>
      <c r="AJ12" s="104">
        <v>31.295321637426898</v>
      </c>
      <c r="AK12" s="104">
        <v>42.230409356725097</v>
      </c>
      <c r="AL12" s="104">
        <v>22.017134502924002</v>
      </c>
      <c r="AM12" s="122">
        <v>171</v>
      </c>
      <c r="AN12" s="23">
        <v>5.6588888888888897</v>
      </c>
      <c r="AO12">
        <v>4.21</v>
      </c>
      <c r="AP12">
        <v>3.68</v>
      </c>
      <c r="AQ12">
        <v>3.27</v>
      </c>
      <c r="AR12">
        <v>3.03</v>
      </c>
      <c r="AS12">
        <v>3.21</v>
      </c>
      <c r="AT12">
        <v>3.96</v>
      </c>
      <c r="AU12">
        <v>4.75</v>
      </c>
      <c r="AV12">
        <v>5.2</v>
      </c>
      <c r="AW12">
        <v>6.3</v>
      </c>
      <c r="AX12">
        <v>7.3</v>
      </c>
      <c r="AY12">
        <v>7.48</v>
      </c>
      <c r="AZ12">
        <v>8.07</v>
      </c>
      <c r="BA12">
        <v>8.8000000000000007</v>
      </c>
      <c r="BB12">
        <v>10.82</v>
      </c>
      <c r="BC12">
        <v>12.42</v>
      </c>
      <c r="BD12">
        <v>13.52</v>
      </c>
      <c r="BE12">
        <v>15</v>
      </c>
      <c r="BF12">
        <v>17.22</v>
      </c>
      <c r="BG12">
        <v>19</v>
      </c>
      <c r="BH12">
        <v>21.19</v>
      </c>
      <c r="BI12">
        <v>23.09</v>
      </c>
      <c r="BJ12">
        <v>24.54</v>
      </c>
      <c r="BK12">
        <v>24.85</v>
      </c>
      <c r="BL12">
        <v>23.72</v>
      </c>
      <c r="BM12">
        <v>22.56</v>
      </c>
      <c r="BN12">
        <v>20.48</v>
      </c>
      <c r="BO12">
        <v>18.84</v>
      </c>
      <c r="BP12">
        <v>15.8</v>
      </c>
      <c r="BQ12">
        <v>11.87</v>
      </c>
      <c r="BR12">
        <v>9.11</v>
      </c>
      <c r="BS12">
        <v>8.2799999999999994</v>
      </c>
      <c r="BT12">
        <v>9.2899999999999991</v>
      </c>
      <c r="BU12">
        <v>0.23</v>
      </c>
      <c r="BV12" s="23">
        <v>-6.4860026041666706E-5</v>
      </c>
      <c r="BW12" s="23">
        <v>9.5399999999999991</v>
      </c>
      <c r="BX12" s="23">
        <v>157.25</v>
      </c>
      <c r="BY12" s="23">
        <v>233.62</v>
      </c>
      <c r="BZ12">
        <v>390.87</v>
      </c>
      <c r="CA12">
        <v>18.97</v>
      </c>
      <c r="CB12">
        <v>77.47</v>
      </c>
      <c r="CC12">
        <v>203.05</v>
      </c>
      <c r="CD12" s="167">
        <v>23.27</v>
      </c>
      <c r="CE12" s="23">
        <v>17.23</v>
      </c>
      <c r="CF12" s="23">
        <v>12.97</v>
      </c>
      <c r="CG12" s="23">
        <v>10.19</v>
      </c>
      <c r="CH12" s="23">
        <v>9.16</v>
      </c>
      <c r="CI12" s="23">
        <v>9.56</v>
      </c>
      <c r="CJ12" s="23">
        <v>9.7200000000000006</v>
      </c>
      <c r="CK12" s="23">
        <v>9.01</v>
      </c>
      <c r="CL12" s="23">
        <v>9.26</v>
      </c>
      <c r="CM12" s="23">
        <v>9.08</v>
      </c>
      <c r="CN12" s="23">
        <v>7.89</v>
      </c>
      <c r="CO12" s="23">
        <v>7.21</v>
      </c>
      <c r="CP12" s="23">
        <v>6.66</v>
      </c>
      <c r="CQ12" s="23">
        <v>6.94</v>
      </c>
      <c r="CR12" s="23">
        <v>6.76</v>
      </c>
      <c r="CS12" s="23">
        <v>6.23</v>
      </c>
      <c r="CT12" s="23">
        <v>5.86</v>
      </c>
      <c r="CU12" s="23">
        <v>5.7</v>
      </c>
      <c r="CV12" s="23">
        <v>5.33</v>
      </c>
      <c r="CW12" s="23">
        <v>5.04</v>
      </c>
      <c r="CX12" s="23">
        <v>4.6500000000000004</v>
      </c>
      <c r="CY12" s="23">
        <v>4.1900000000000004</v>
      </c>
      <c r="CZ12" s="23">
        <v>3.59</v>
      </c>
      <c r="DA12" s="23">
        <v>2.91</v>
      </c>
      <c r="DB12" s="23">
        <v>2.34</v>
      </c>
      <c r="DC12" s="23">
        <v>1.8</v>
      </c>
      <c r="DD12" s="23">
        <v>1.4</v>
      </c>
      <c r="DE12" s="23">
        <v>1</v>
      </c>
      <c r="DF12" s="23">
        <v>0.64</v>
      </c>
      <c r="DG12" s="23">
        <v>0.41</v>
      </c>
      <c r="DH12" s="23">
        <v>0.32</v>
      </c>
      <c r="DI12" s="168">
        <v>0.3</v>
      </c>
      <c r="DJ12" s="23">
        <v>206.63</v>
      </c>
      <c r="DK12" s="23">
        <v>9.81</v>
      </c>
      <c r="DL12" s="23">
        <v>29.55</v>
      </c>
      <c r="DM12" s="23">
        <v>18</v>
      </c>
      <c r="DN12" s="23" t="s">
        <v>239</v>
      </c>
      <c r="DO12" s="23" t="s">
        <v>239</v>
      </c>
      <c r="DQ12" s="114">
        <v>26.6299083035106</v>
      </c>
      <c r="DR12" s="114">
        <v>5.5333898795826798E-15</v>
      </c>
      <c r="DS12" s="114">
        <v>1.11860658576041E-16</v>
      </c>
      <c r="DT12" s="116">
        <v>151.16504854368901</v>
      </c>
      <c r="DU12" s="116">
        <v>151.01833872707701</v>
      </c>
      <c r="DV12" s="116">
        <v>148.93743257820901</v>
      </c>
      <c r="DW12" s="116">
        <v>97.899137001078699</v>
      </c>
      <c r="DX12" s="116">
        <v>98.292340884573903</v>
      </c>
      <c r="DY12" s="116">
        <v>98.112729234088505</v>
      </c>
      <c r="DZ12" s="114">
        <v>0</v>
      </c>
      <c r="EA12" s="114">
        <v>0</v>
      </c>
      <c r="EB12" s="114">
        <v>0</v>
      </c>
      <c r="EC12" s="114">
        <v>10.0652781486995</v>
      </c>
      <c r="ED12" s="114">
        <v>6.4612044228694403</v>
      </c>
      <c r="EE12" s="114">
        <v>267.21701951466503</v>
      </c>
      <c r="EF12" s="114">
        <v>9.3010020741440496</v>
      </c>
      <c r="EG12" s="114">
        <v>0.247736450792336</v>
      </c>
      <c r="EH12" s="114">
        <v>-0.97706669385901901</v>
      </c>
      <c r="EI12" s="114">
        <v>5.7715151971346303</v>
      </c>
      <c r="EJ12" s="114">
        <v>0.26922534362577799</v>
      </c>
      <c r="EK12" s="114">
        <v>2.2916762657269998</v>
      </c>
      <c r="EL12" s="114">
        <v>86.071113426756597</v>
      </c>
      <c r="EM12" s="114">
        <v>-12.694323557725999</v>
      </c>
      <c r="EN12" s="114">
        <v>-0.49471560616249999</v>
      </c>
      <c r="EO12" s="114">
        <v>4.4379879863477303</v>
      </c>
      <c r="EP12" s="114">
        <v>-2.2730000000000001</v>
      </c>
      <c r="EQ12" s="114">
        <v>4.4699999999999997E-2</v>
      </c>
      <c r="ER12" s="114">
        <v>1854</v>
      </c>
      <c r="ES12" s="114">
        <v>3.39106780292368</v>
      </c>
      <c r="ET12" s="114">
        <v>2.4072052579426799</v>
      </c>
      <c r="EU12" s="114">
        <v>1.51618372218097</v>
      </c>
      <c r="EV12" s="114">
        <v>0.67169868285441803</v>
      </c>
      <c r="EW12" s="114">
        <v>0.97706669385901901</v>
      </c>
      <c r="EX12" s="114">
        <v>9.86837360797609E-2</v>
      </c>
      <c r="EY12" s="114">
        <v>8.6820967685028396</v>
      </c>
      <c r="EZ12" s="114">
        <v>0.17537835472375701</v>
      </c>
      <c r="FA12" s="104">
        <v>47.741450319753497</v>
      </c>
      <c r="FB12" s="114">
        <v>0.51561874938730701</v>
      </c>
      <c r="FC12" s="117">
        <v>27.2183282544412</v>
      </c>
      <c r="FD12" s="23">
        <v>-2.46613281354866E-15</v>
      </c>
      <c r="FE12" s="23">
        <v>-4.1619785156235702E-15</v>
      </c>
      <c r="FF12" s="23">
        <v>155.04316546762601</v>
      </c>
      <c r="FG12" s="23">
        <v>151.84964028777</v>
      </c>
      <c r="FH12" s="23">
        <v>151.52661870503599</v>
      </c>
      <c r="FI12" s="23">
        <v>86.379136690647499</v>
      </c>
      <c r="FJ12" s="23">
        <v>94.097122302158297</v>
      </c>
      <c r="FK12" s="23">
        <v>95.036690647482004</v>
      </c>
      <c r="FL12" s="23">
        <v>332.50856115107899</v>
      </c>
      <c r="FM12" s="23">
        <v>-1.75769784172662</v>
      </c>
      <c r="FN12" s="23">
        <v>6.8587769784172403</v>
      </c>
      <c r="FO12" s="23">
        <v>9.2036115107913492</v>
      </c>
      <c r="FP12" s="23">
        <v>10474.405755395701</v>
      </c>
      <c r="FQ12" s="23">
        <v>264.94389736721001</v>
      </c>
      <c r="FR12" s="23">
        <v>12.3528161182281</v>
      </c>
      <c r="FS12" s="23">
        <v>-0.62919386487059104</v>
      </c>
      <c r="FT12" s="23">
        <v>-0.986457363031637</v>
      </c>
      <c r="FU12" s="23">
        <v>4.9433477072051399</v>
      </c>
      <c r="FV12" s="23">
        <v>-2.5779445904903198E-3</v>
      </c>
      <c r="FW12" s="23">
        <v>1.7612649070175099</v>
      </c>
      <c r="FX12" s="23">
        <v>72.183099643206901</v>
      </c>
      <c r="FY12" s="23">
        <v>-10.799615620883699</v>
      </c>
      <c r="FZ12" s="23">
        <v>0.139854670304703</v>
      </c>
      <c r="GA12" s="23">
        <v>3.3043907570845401</v>
      </c>
      <c r="GB12" s="23">
        <v>-0.877</v>
      </c>
      <c r="GC12" s="23">
        <v>3.3700000000000001E-2</v>
      </c>
      <c r="GD12" s="23">
        <v>1390</v>
      </c>
      <c r="GE12" s="23">
        <v>3.60506761299489</v>
      </c>
      <c r="GF12" s="23">
        <v>2.2694789277621701</v>
      </c>
      <c r="GG12" s="23">
        <v>1.3315262838355999</v>
      </c>
      <c r="GH12" s="23">
        <v>0.63323006484431898</v>
      </c>
      <c r="GI12" s="23">
        <v>0.986457363031637</v>
      </c>
      <c r="GJ12" s="23">
        <v>9.9632193666195301E-2</v>
      </c>
      <c r="GK12" s="23">
        <v>9.5287143662253904</v>
      </c>
      <c r="GL12" s="23">
        <v>0.192480030197753</v>
      </c>
      <c r="GM12" s="23">
        <v>46.572023184722397</v>
      </c>
      <c r="GN12" s="23">
        <v>0.457779005531459</v>
      </c>
      <c r="GO12" s="117"/>
      <c r="GP12" s="158"/>
    </row>
    <row r="13" spans="1:222">
      <c r="C13"/>
      <c r="E13"/>
      <c r="F13" s="26"/>
      <c r="G13" s="29"/>
      <c r="H13" s="29"/>
      <c r="L13" s="159">
        <v>4.24</v>
      </c>
      <c r="M13" s="107" t="s">
        <v>144</v>
      </c>
      <c r="N13" s="123"/>
      <c r="O13" s="160">
        <v>51.1</v>
      </c>
      <c r="P13" s="160">
        <v>42.2</v>
      </c>
      <c r="Q13" s="160">
        <v>8.9</v>
      </c>
      <c r="R13" s="161">
        <v>2</v>
      </c>
      <c r="S13" s="119" t="s">
        <v>202</v>
      </c>
      <c r="T13" s="143" t="s">
        <v>202</v>
      </c>
      <c r="U13" s="114">
        <v>53.1</v>
      </c>
      <c r="V13" s="160">
        <v>42.2</v>
      </c>
      <c r="W13" s="114">
        <v>10.899999999999999</v>
      </c>
      <c r="X13" s="113"/>
      <c r="Y13" s="107"/>
      <c r="Z13" s="87">
        <v>11</v>
      </c>
      <c r="AA13" s="87">
        <v>36</v>
      </c>
      <c r="AB13" s="121">
        <v>43</v>
      </c>
      <c r="AC13" s="87">
        <v>11</v>
      </c>
      <c r="AD13" s="87">
        <v>38</v>
      </c>
      <c r="AE13" s="121">
        <v>44</v>
      </c>
      <c r="AF13" s="114">
        <v>4.2374754098360601</v>
      </c>
      <c r="AG13" s="114">
        <v>9.2205737704918302</v>
      </c>
      <c r="AH13" s="114">
        <v>23596.442622950799</v>
      </c>
      <c r="AI13" s="114">
        <v>21.079180327868801</v>
      </c>
      <c r="AJ13" s="104">
        <v>21.195901639344299</v>
      </c>
      <c r="AK13" s="104">
        <v>42.390163934426198</v>
      </c>
      <c r="AL13" s="104">
        <v>21.9549180327869</v>
      </c>
      <c r="AM13" s="122">
        <v>122</v>
      </c>
      <c r="AN13" s="23">
        <v>4.0111764705882402</v>
      </c>
      <c r="AO13">
        <v>2.4</v>
      </c>
      <c r="AP13">
        <v>2.16</v>
      </c>
      <c r="AQ13">
        <v>1.98</v>
      </c>
      <c r="AR13">
        <v>1.89</v>
      </c>
      <c r="AS13">
        <v>2.04</v>
      </c>
      <c r="AT13">
        <v>2.5099999999999998</v>
      </c>
      <c r="AU13">
        <v>3</v>
      </c>
      <c r="AV13">
        <v>3.34</v>
      </c>
      <c r="AW13">
        <v>4.09</v>
      </c>
      <c r="AX13">
        <v>4.76</v>
      </c>
      <c r="AY13">
        <v>4.95</v>
      </c>
      <c r="AZ13">
        <v>5.35</v>
      </c>
      <c r="BA13">
        <v>5.84</v>
      </c>
      <c r="BB13">
        <v>7.15</v>
      </c>
      <c r="BC13">
        <v>8.07</v>
      </c>
      <c r="BD13">
        <v>8.59</v>
      </c>
      <c r="BE13">
        <v>9.2100000000000009</v>
      </c>
      <c r="BF13">
        <v>10.11</v>
      </c>
      <c r="BG13">
        <v>10.5</v>
      </c>
      <c r="BH13">
        <v>10.88</v>
      </c>
      <c r="BI13">
        <v>10.91</v>
      </c>
      <c r="BJ13">
        <v>10.64</v>
      </c>
      <c r="BK13">
        <v>9.84</v>
      </c>
      <c r="BL13">
        <v>8.6199999999999992</v>
      </c>
      <c r="BM13">
        <v>7.78</v>
      </c>
      <c r="BN13">
        <v>7.01</v>
      </c>
      <c r="BO13">
        <v>6.66</v>
      </c>
      <c r="BP13">
        <v>5.8</v>
      </c>
      <c r="BQ13">
        <v>4.3600000000000003</v>
      </c>
      <c r="BR13">
        <v>3.42</v>
      </c>
      <c r="BS13">
        <v>3.2</v>
      </c>
      <c r="BT13">
        <v>3.65</v>
      </c>
      <c r="BU13">
        <v>0.36</v>
      </c>
      <c r="BV13" s="23">
        <v>-6.9091796874999994E-5</v>
      </c>
      <c r="BW13" s="23">
        <v>9.56</v>
      </c>
      <c r="BX13" s="23">
        <v>97.94</v>
      </c>
      <c r="BY13" s="23">
        <v>92.75</v>
      </c>
      <c r="BZ13">
        <v>190.69</v>
      </c>
      <c r="CA13">
        <v>14.16</v>
      </c>
      <c r="CB13">
        <v>55.54</v>
      </c>
      <c r="CC13">
        <v>169.46</v>
      </c>
      <c r="CD13" s="167">
        <v>13.25</v>
      </c>
      <c r="CE13" s="23">
        <v>10.09</v>
      </c>
      <c r="CF13" s="23">
        <v>7.83</v>
      </c>
      <c r="CG13" s="23">
        <v>6.36</v>
      </c>
      <c r="CH13" s="23">
        <v>5.82</v>
      </c>
      <c r="CI13" s="23">
        <v>6.06</v>
      </c>
      <c r="CJ13" s="23">
        <v>6.14</v>
      </c>
      <c r="CK13" s="23">
        <v>5.78</v>
      </c>
      <c r="CL13" s="23">
        <v>6</v>
      </c>
      <c r="CM13" s="23">
        <v>5.92</v>
      </c>
      <c r="CN13" s="23">
        <v>5.22</v>
      </c>
      <c r="CO13" s="23">
        <v>4.78</v>
      </c>
      <c r="CP13" s="23">
        <v>4.42</v>
      </c>
      <c r="CQ13" s="23">
        <v>4.59</v>
      </c>
      <c r="CR13" s="23">
        <v>4.3899999999999997</v>
      </c>
      <c r="CS13" s="23">
        <v>3.96</v>
      </c>
      <c r="CT13" s="23">
        <v>3.6</v>
      </c>
      <c r="CU13" s="23">
        <v>3.35</v>
      </c>
      <c r="CV13" s="23">
        <v>2.94</v>
      </c>
      <c r="CW13" s="23">
        <v>2.59</v>
      </c>
      <c r="CX13" s="23">
        <v>2.2000000000000002</v>
      </c>
      <c r="CY13" s="23">
        <v>1.82</v>
      </c>
      <c r="CZ13" s="23">
        <v>1.42</v>
      </c>
      <c r="DA13" s="23">
        <v>1.06</v>
      </c>
      <c r="DB13" s="23">
        <v>0.81</v>
      </c>
      <c r="DC13" s="23">
        <v>0.62</v>
      </c>
      <c r="DD13" s="23">
        <v>0.5</v>
      </c>
      <c r="DE13" s="23">
        <v>0.37</v>
      </c>
      <c r="DF13" s="23">
        <v>0.23</v>
      </c>
      <c r="DG13" s="23">
        <v>0.16</v>
      </c>
      <c r="DH13" s="23">
        <v>0.12</v>
      </c>
      <c r="DI13" s="168">
        <v>0.12</v>
      </c>
      <c r="DJ13" s="23">
        <v>122.51</v>
      </c>
      <c r="DK13" s="23">
        <v>9.3800000000000008</v>
      </c>
      <c r="DL13" s="23">
        <v>20.63</v>
      </c>
      <c r="DM13" s="23">
        <v>17</v>
      </c>
      <c r="DN13" s="23">
        <v>20.53</v>
      </c>
      <c r="DO13" s="23">
        <v>0.1</v>
      </c>
      <c r="DQ13" s="114">
        <v>41.0892205827816</v>
      </c>
      <c r="DR13" s="114">
        <v>8.2001130954820604E-15</v>
      </c>
      <c r="DS13" s="114">
        <v>-5.3086459159080404E-15</v>
      </c>
      <c r="DT13" s="116">
        <v>141.294349540079</v>
      </c>
      <c r="DU13" s="116">
        <v>141.294349540079</v>
      </c>
      <c r="DV13" s="116">
        <v>139.157687253614</v>
      </c>
      <c r="DW13" s="116">
        <v>97.787779237844902</v>
      </c>
      <c r="DX13" s="116">
        <v>97.909329829172094</v>
      </c>
      <c r="DY13" s="116">
        <v>97.412614980289106</v>
      </c>
      <c r="DZ13" s="114">
        <v>0</v>
      </c>
      <c r="EA13" s="114">
        <v>0</v>
      </c>
      <c r="EB13" s="114">
        <v>0</v>
      </c>
      <c r="EC13" s="114">
        <v>10.0793758606723</v>
      </c>
      <c r="ED13" s="114">
        <v>4.75295992115635</v>
      </c>
      <c r="EE13" s="114">
        <v>259.32006530348798</v>
      </c>
      <c r="EF13" s="114">
        <v>5.5812793502212097</v>
      </c>
      <c r="EG13" s="114">
        <v>-0.66856851562089203</v>
      </c>
      <c r="EH13" s="114">
        <v>-1.1488322754287099</v>
      </c>
      <c r="EI13" s="114">
        <v>6.28103107710277</v>
      </c>
      <c r="EJ13" s="114">
        <v>-0.260200838492676</v>
      </c>
      <c r="EK13" s="114">
        <v>2.55774780724138</v>
      </c>
      <c r="EL13" s="114">
        <v>55.701098078575797</v>
      </c>
      <c r="EM13" s="114">
        <v>-4.6846919557762501</v>
      </c>
      <c r="EN13" s="114">
        <v>0.59296923372071597</v>
      </c>
      <c r="EO13" s="114">
        <v>3.1656350832703701</v>
      </c>
      <c r="EP13" s="114">
        <v>-2.2730000000000001</v>
      </c>
      <c r="EQ13" s="114">
        <v>4.4699999999999997E-2</v>
      </c>
      <c r="ER13" s="114">
        <v>1522</v>
      </c>
      <c r="ES13" s="114">
        <v>2.3632767221930102</v>
      </c>
      <c r="ET13" s="114">
        <v>2.5180178287189099</v>
      </c>
      <c r="EU13" s="114">
        <v>1.61085394561605</v>
      </c>
      <c r="EV13" s="114">
        <v>0.886705242595905</v>
      </c>
      <c r="EW13" s="114">
        <v>1.1488322754287099</v>
      </c>
      <c r="EX13" s="114">
        <v>0.1160320598183</v>
      </c>
      <c r="EY13" s="114">
        <v>7.2100291172826703</v>
      </c>
      <c r="EZ13" s="114">
        <v>0.14564258816910999</v>
      </c>
      <c r="FA13" s="104">
        <v>35.970530284168802</v>
      </c>
      <c r="FB13" s="114">
        <v>0.56832543566820004</v>
      </c>
      <c r="FC13" s="117">
        <v>40.456681835696102</v>
      </c>
      <c r="FD13" s="23">
        <v>-2.0954489115128001E-15</v>
      </c>
      <c r="FE13" s="23">
        <v>-1.95841788784403E-16</v>
      </c>
      <c r="FF13" s="23">
        <v>142.04807692307699</v>
      </c>
      <c r="FG13" s="23">
        <v>139.12062937062899</v>
      </c>
      <c r="FH13" s="23">
        <v>138.655594405594</v>
      </c>
      <c r="FI13" s="23">
        <v>87.480769230769198</v>
      </c>
      <c r="FJ13" s="23">
        <v>96.125</v>
      </c>
      <c r="FK13" s="23">
        <v>90.439685314685306</v>
      </c>
      <c r="FL13" s="23">
        <v>331.50524475524401</v>
      </c>
      <c r="FM13" s="23">
        <v>6.6786713286713404</v>
      </c>
      <c r="FN13" s="23">
        <v>-3.9442307692307801</v>
      </c>
      <c r="FO13" s="23">
        <v>9.2048776223776798</v>
      </c>
      <c r="FP13" s="23">
        <v>8208.5034965034993</v>
      </c>
      <c r="FQ13" s="23">
        <v>257.61328208087798</v>
      </c>
      <c r="FR13" s="23">
        <v>6.26879898495931</v>
      </c>
      <c r="FS13" s="23">
        <v>0.219367321058522</v>
      </c>
      <c r="FT13" s="23">
        <v>-0.1919042329109</v>
      </c>
      <c r="FU13" s="23">
        <v>10.1889753627761</v>
      </c>
      <c r="FV13" s="23">
        <v>3.0760189265418898</v>
      </c>
      <c r="FW13" s="23">
        <v>13.496112662121799</v>
      </c>
      <c r="FX13" s="23">
        <v>46.863150076096403</v>
      </c>
      <c r="FY13" s="23">
        <v>-2.13866157421633</v>
      </c>
      <c r="FZ13" s="23">
        <v>-0.60106599095304303</v>
      </c>
      <c r="GA13" s="23">
        <v>-1.86925952999205</v>
      </c>
      <c r="GB13" s="23">
        <v>-0.877</v>
      </c>
      <c r="GC13" s="23">
        <v>3.3700000000000001E-2</v>
      </c>
      <c r="GD13" s="23">
        <v>1144</v>
      </c>
      <c r="GE13" s="23">
        <v>2.5072400112776401</v>
      </c>
      <c r="GF13" s="23">
        <v>3.2656318053894</v>
      </c>
      <c r="GG13" s="23">
        <v>3.9298183091766501</v>
      </c>
      <c r="GH13" s="23">
        <v>-0.69584524700078698</v>
      </c>
      <c r="GI13" s="23">
        <v>0.1919042329109</v>
      </c>
      <c r="GJ13" s="23">
        <v>1.93823275240009E-2</v>
      </c>
      <c r="GK13" s="23">
        <v>14.976943504928601</v>
      </c>
      <c r="GL13" s="23">
        <v>0.30253425879955897</v>
      </c>
      <c r="GM13" s="23">
        <v>32.146384913784601</v>
      </c>
      <c r="GN13" s="23">
        <v>-0.39887620165455101</v>
      </c>
      <c r="GO13" s="117"/>
      <c r="GP13" s="158"/>
    </row>
    <row r="14" spans="1:222">
      <c r="C14"/>
      <c r="E14"/>
      <c r="F14" s="26"/>
      <c r="L14" s="159">
        <v>2.17</v>
      </c>
      <c r="M14" s="107" t="s">
        <v>145</v>
      </c>
      <c r="N14" s="123"/>
      <c r="O14" s="160">
        <v>27.3</v>
      </c>
      <c r="P14" s="160">
        <v>22</v>
      </c>
      <c r="Q14" s="160">
        <v>5.3</v>
      </c>
      <c r="R14" s="105" t="s">
        <v>203</v>
      </c>
      <c r="S14" s="119" t="s">
        <v>202</v>
      </c>
      <c r="T14" s="143" t="s">
        <v>202</v>
      </c>
      <c r="U14" s="162">
        <v>27.3</v>
      </c>
      <c r="V14" s="160">
        <v>22</v>
      </c>
      <c r="W14" s="114">
        <v>5.3000000000000007</v>
      </c>
      <c r="X14" s="113">
        <v>15.87</v>
      </c>
      <c r="Y14" s="107">
        <v>2.12</v>
      </c>
      <c r="Z14" s="87">
        <v>11</v>
      </c>
      <c r="AA14" s="87">
        <v>39</v>
      </c>
      <c r="AB14" s="121">
        <v>19</v>
      </c>
      <c r="AC14" s="87">
        <v>11</v>
      </c>
      <c r="AD14" s="87">
        <v>42</v>
      </c>
      <c r="AE14" s="121">
        <v>15</v>
      </c>
      <c r="AF14" s="114">
        <v>2.1484858757062102</v>
      </c>
      <c r="AG14" s="114">
        <v>9.1614689265537006</v>
      </c>
      <c r="AH14" s="114">
        <v>22893.350282485899</v>
      </c>
      <c r="AI14" s="114">
        <v>20.427401129943501</v>
      </c>
      <c r="AJ14" s="104">
        <v>10.0502824858757</v>
      </c>
      <c r="AK14" s="104">
        <v>43.6898305084746</v>
      </c>
      <c r="AL14" s="104">
        <v>21.3349717514125</v>
      </c>
      <c r="AM14" s="127">
        <v>177</v>
      </c>
      <c r="AN14" s="23">
        <v>1.76566666666667</v>
      </c>
      <c r="AO14">
        <v>1.8</v>
      </c>
      <c r="AP14">
        <v>1.47</v>
      </c>
      <c r="AQ14">
        <v>1.18</v>
      </c>
      <c r="AR14">
        <v>1.01</v>
      </c>
      <c r="AS14">
        <v>1.06</v>
      </c>
      <c r="AT14">
        <v>1.39</v>
      </c>
      <c r="AU14">
        <v>1.78</v>
      </c>
      <c r="AV14">
        <v>1.95</v>
      </c>
      <c r="AW14">
        <v>2.36</v>
      </c>
      <c r="AX14">
        <v>2.77</v>
      </c>
      <c r="AY14">
        <v>2.75</v>
      </c>
      <c r="AZ14">
        <v>2.86</v>
      </c>
      <c r="BA14">
        <v>2.89</v>
      </c>
      <c r="BB14">
        <v>3.15</v>
      </c>
      <c r="BC14">
        <v>3.21</v>
      </c>
      <c r="BD14">
        <v>3.02</v>
      </c>
      <c r="BE14">
        <v>2.82</v>
      </c>
      <c r="BF14">
        <v>2.61</v>
      </c>
      <c r="BG14">
        <v>2.27</v>
      </c>
      <c r="BH14">
        <v>1.98</v>
      </c>
      <c r="BI14">
        <v>1.74</v>
      </c>
      <c r="BJ14">
        <v>1.58</v>
      </c>
      <c r="BK14">
        <v>1.43</v>
      </c>
      <c r="BL14">
        <v>1.29</v>
      </c>
      <c r="BM14">
        <v>1.35</v>
      </c>
      <c r="BN14">
        <v>1.59</v>
      </c>
      <c r="BO14">
        <v>2.0299999999999998</v>
      </c>
      <c r="BP14">
        <v>2.5099999999999998</v>
      </c>
      <c r="BQ14">
        <v>2.67</v>
      </c>
      <c r="BR14">
        <v>2.91</v>
      </c>
      <c r="BS14">
        <v>3.44</v>
      </c>
      <c r="BT14">
        <v>4.33</v>
      </c>
      <c r="BU14">
        <v>0.54</v>
      </c>
      <c r="BV14" s="23">
        <v>-6.6023763020833299E-5</v>
      </c>
      <c r="BW14" s="23">
        <v>9.56</v>
      </c>
      <c r="BX14" s="23">
        <v>42.35</v>
      </c>
      <c r="BY14" s="23">
        <v>28.85</v>
      </c>
      <c r="BZ14">
        <v>71.209999999999994</v>
      </c>
      <c r="CA14">
        <v>9.16</v>
      </c>
      <c r="CB14">
        <v>44.46</v>
      </c>
      <c r="CC14">
        <v>246.01</v>
      </c>
      <c r="CD14" s="167">
        <v>9.9600000000000009</v>
      </c>
      <c r="CE14" s="23">
        <v>6.9</v>
      </c>
      <c r="CF14" s="23">
        <v>4.7</v>
      </c>
      <c r="CG14" s="23">
        <v>3.41</v>
      </c>
      <c r="CH14" s="23">
        <v>3.02</v>
      </c>
      <c r="CI14" s="23">
        <v>3.35</v>
      </c>
      <c r="CJ14" s="23">
        <v>3.64</v>
      </c>
      <c r="CK14" s="23">
        <v>3.37</v>
      </c>
      <c r="CL14" s="23">
        <v>3.47</v>
      </c>
      <c r="CM14" s="23">
        <v>3.45</v>
      </c>
      <c r="CN14" s="23">
        <v>2.91</v>
      </c>
      <c r="CO14" s="23">
        <v>2.56</v>
      </c>
      <c r="CP14" s="23">
        <v>2.19</v>
      </c>
      <c r="CQ14" s="23">
        <v>2.02</v>
      </c>
      <c r="CR14" s="23">
        <v>1.74</v>
      </c>
      <c r="CS14" s="23">
        <v>1.39</v>
      </c>
      <c r="CT14" s="23">
        <v>1.1000000000000001</v>
      </c>
      <c r="CU14" s="23">
        <v>0.86</v>
      </c>
      <c r="CV14" s="23">
        <v>0.64</v>
      </c>
      <c r="CW14" s="23">
        <v>0.47</v>
      </c>
      <c r="CX14" s="23">
        <v>0.35</v>
      </c>
      <c r="CY14" s="23">
        <v>0.27</v>
      </c>
      <c r="CZ14" s="23">
        <v>0.21</v>
      </c>
      <c r="DA14" s="23">
        <v>0.16</v>
      </c>
      <c r="DB14" s="23">
        <v>0.14000000000000001</v>
      </c>
      <c r="DC14" s="23">
        <v>0.14000000000000001</v>
      </c>
      <c r="DD14" s="23">
        <v>0.15</v>
      </c>
      <c r="DE14" s="23">
        <v>0.16</v>
      </c>
      <c r="DF14" s="23">
        <v>0.14000000000000001</v>
      </c>
      <c r="DG14" s="23">
        <v>0.13</v>
      </c>
      <c r="DH14" s="23">
        <v>0.13</v>
      </c>
      <c r="DI14" s="168">
        <v>0.14000000000000001</v>
      </c>
      <c r="DJ14" s="23">
        <v>63.27</v>
      </c>
      <c r="DK14" s="23">
        <v>6.84</v>
      </c>
      <c r="DL14" s="23">
        <v>12.39</v>
      </c>
      <c r="DM14" s="23">
        <v>30</v>
      </c>
      <c r="DN14" s="23">
        <v>9.99</v>
      </c>
      <c r="DO14" s="23">
        <v>2.4</v>
      </c>
      <c r="DQ14" s="114">
        <v>61.101867413581402</v>
      </c>
      <c r="DR14" s="114">
        <v>1.6420005322702401E-15</v>
      </c>
      <c r="DS14" s="114">
        <v>-7.54069819626038E-16</v>
      </c>
      <c r="DT14" s="116">
        <v>122.31369924141001</v>
      </c>
      <c r="DU14" s="116">
        <v>122.261044176707</v>
      </c>
      <c r="DV14" s="116">
        <v>120.89424364123199</v>
      </c>
      <c r="DW14" s="116">
        <v>97.027666220437297</v>
      </c>
      <c r="DX14" s="116">
        <v>97.575189647478794</v>
      </c>
      <c r="DY14" s="116">
        <v>96.972780008924602</v>
      </c>
      <c r="DZ14" s="114">
        <v>0</v>
      </c>
      <c r="EA14" s="114">
        <v>0</v>
      </c>
      <c r="EB14" s="114">
        <v>0</v>
      </c>
      <c r="EC14" s="114">
        <v>10.0912564120753</v>
      </c>
      <c r="ED14" s="114">
        <v>2.6348018741633301</v>
      </c>
      <c r="EE14" s="114">
        <v>265.998087856599</v>
      </c>
      <c r="EF14" s="114">
        <v>5.3634754830895597</v>
      </c>
      <c r="EG14" s="114">
        <v>-0.534234987435111</v>
      </c>
      <c r="EH14" s="114">
        <v>-1.7032059608293999</v>
      </c>
      <c r="EI14" s="114">
        <v>5.8932212565065702</v>
      </c>
      <c r="EJ14" s="114">
        <v>0.349923281349872</v>
      </c>
      <c r="EK14" s="114">
        <v>4.1539105490302903</v>
      </c>
      <c r="EL14" s="114">
        <v>24.0061528381984</v>
      </c>
      <c r="EM14" s="114">
        <v>-1.56416299626513</v>
      </c>
      <c r="EN14" s="114">
        <v>0.49520424614688002</v>
      </c>
      <c r="EO14" s="114">
        <v>-0.51252089962438996</v>
      </c>
      <c r="EP14" s="114">
        <v>-2.2730000000000001</v>
      </c>
      <c r="EQ14" s="114">
        <v>4.4699999999999997E-2</v>
      </c>
      <c r="ER14" s="114">
        <v>2241</v>
      </c>
      <c r="ES14" s="114">
        <v>2.5780730814701802</v>
      </c>
      <c r="ET14" s="114">
        <v>2.4282787368377798</v>
      </c>
      <c r="EU14" s="114">
        <v>2.07106922255399</v>
      </c>
      <c r="EV14" s="114">
        <v>-1.2793343647240301</v>
      </c>
      <c r="EW14" s="114">
        <v>1.7032059608293999</v>
      </c>
      <c r="EX14" s="114">
        <v>0.17202380204376899</v>
      </c>
      <c r="EY14" s="114">
        <v>7.7053036443132097</v>
      </c>
      <c r="EZ14" s="114">
        <v>0.155647133615127</v>
      </c>
      <c r="FA14" s="104">
        <v>18.397227979913001</v>
      </c>
      <c r="FB14" s="114">
        <v>-0.21349564133777901</v>
      </c>
      <c r="FC14" s="117">
        <v>57.5605223384986</v>
      </c>
      <c r="FD14" s="23">
        <v>8.6356214059450493E-15</v>
      </c>
      <c r="FE14" s="23">
        <v>7.6554268630705594E-15</v>
      </c>
      <c r="FF14" s="23">
        <v>117.897284533648</v>
      </c>
      <c r="FG14" s="23">
        <v>114.63695395513599</v>
      </c>
      <c r="FH14" s="23">
        <v>114.750295159386</v>
      </c>
      <c r="FI14" s="23">
        <v>79.392561983471097</v>
      </c>
      <c r="FJ14" s="23">
        <v>95.064935064935099</v>
      </c>
      <c r="FK14" s="23">
        <v>95.8364817001181</v>
      </c>
      <c r="FL14" s="23">
        <v>332.78412042502902</v>
      </c>
      <c r="FM14" s="23">
        <v>0.71635182998819302</v>
      </c>
      <c r="FN14" s="23">
        <v>-4.0389610389610198</v>
      </c>
      <c r="FO14" s="23">
        <v>9.1700118063754008</v>
      </c>
      <c r="FP14" s="23">
        <v>5568.7178276269196</v>
      </c>
      <c r="FQ14" s="23">
        <v>265.35407277455499</v>
      </c>
      <c r="FR14" s="23">
        <v>8.2373868920101696</v>
      </c>
      <c r="FS14" s="23">
        <v>-0.52829845498625405</v>
      </c>
      <c r="FT14" s="23">
        <v>-2.27807383406995</v>
      </c>
      <c r="FU14" s="23">
        <v>4.0721147931003996</v>
      </c>
      <c r="FV14" s="23">
        <v>0.16792797903603299</v>
      </c>
      <c r="FW14" s="23">
        <v>3.8087039202025701</v>
      </c>
      <c r="FX14" s="23">
        <v>20.711900616934699</v>
      </c>
      <c r="FY14" s="23">
        <v>-0.866759343189897</v>
      </c>
      <c r="FZ14" s="23">
        <v>0.68973255453888405</v>
      </c>
      <c r="GA14" s="23">
        <v>-0.49229265830254798</v>
      </c>
      <c r="GB14" s="23">
        <v>-0.877</v>
      </c>
      <c r="GC14" s="23">
        <v>3.3700000000000001E-2</v>
      </c>
      <c r="GD14" s="23">
        <v>1694</v>
      </c>
      <c r="GE14" s="23">
        <v>3.0589853740151498</v>
      </c>
      <c r="GF14" s="23">
        <v>2.0179640366549201</v>
      </c>
      <c r="GG14" s="23">
        <v>1.97288118300235</v>
      </c>
      <c r="GH14" s="23">
        <v>-6.91518797135247</v>
      </c>
      <c r="GI14" s="23">
        <v>2.27807383406995</v>
      </c>
      <c r="GJ14" s="23">
        <v>0.23008545724106499</v>
      </c>
      <c r="GK14" s="23">
        <v>8.0591028026565699</v>
      </c>
      <c r="GL14" s="23">
        <v>0.16279387661366301</v>
      </c>
      <c r="GM14" s="23">
        <v>14.4794924324171</v>
      </c>
      <c r="GN14" s="23">
        <v>-0.237685892476731</v>
      </c>
      <c r="GO14" s="117">
        <v>1.3872666666666664</v>
      </c>
      <c r="GP14" s="158">
        <v>2.9723755931353426E-2</v>
      </c>
    </row>
    <row r="15" spans="1:222">
      <c r="A15">
        <v>5484</v>
      </c>
      <c r="B15" t="s">
        <v>142</v>
      </c>
      <c r="C15"/>
      <c r="E15"/>
      <c r="F15" s="26">
        <v>1143</v>
      </c>
      <c r="G15">
        <v>20.222300000000001</v>
      </c>
      <c r="H15">
        <v>37.474499999999999</v>
      </c>
      <c r="K15" s="102">
        <v>6.07</v>
      </c>
      <c r="L15" s="159">
        <v>5.88</v>
      </c>
      <c r="M15" s="107" t="s">
        <v>146</v>
      </c>
      <c r="N15" s="123"/>
      <c r="O15" s="160">
        <v>72.2</v>
      </c>
      <c r="P15" s="160">
        <v>63.3</v>
      </c>
      <c r="Q15" s="160">
        <v>8.9</v>
      </c>
      <c r="R15" s="161">
        <v>5.8</v>
      </c>
      <c r="S15" s="165">
        <v>5.08</v>
      </c>
      <c r="T15" s="143" t="s">
        <v>202</v>
      </c>
      <c r="U15" s="114">
        <v>78</v>
      </c>
      <c r="V15" s="104">
        <v>68.38</v>
      </c>
      <c r="W15" s="114">
        <v>9.6200000000000045</v>
      </c>
      <c r="X15" s="113"/>
      <c r="Y15" s="107"/>
      <c r="Z15" s="87">
        <v>11</v>
      </c>
      <c r="AA15" s="87">
        <v>45</v>
      </c>
      <c r="AB15" s="121">
        <v>20</v>
      </c>
      <c r="AC15" s="87">
        <v>11</v>
      </c>
      <c r="AD15" s="87">
        <v>54</v>
      </c>
      <c r="AE15" s="121">
        <v>16</v>
      </c>
      <c r="AF15" s="114">
        <v>5.8649627560521402</v>
      </c>
      <c r="AG15" s="114">
        <v>9.2171508379888305</v>
      </c>
      <c r="AH15" s="114">
        <v>23498.359404096798</v>
      </c>
      <c r="AI15" s="114">
        <v>20.986256983240299</v>
      </c>
      <c r="AJ15" s="104">
        <v>36.526256983240202</v>
      </c>
      <c r="AK15" s="104">
        <v>42.553072625698299</v>
      </c>
      <c r="AL15" s="104">
        <v>21.866201117318401</v>
      </c>
      <c r="AM15" s="122">
        <v>537</v>
      </c>
      <c r="AN15" s="23">
        <v>5.6157333333333304</v>
      </c>
      <c r="AO15">
        <v>4.9000000000000004</v>
      </c>
      <c r="AP15">
        <v>4.22</v>
      </c>
      <c r="AQ15">
        <v>3.67</v>
      </c>
      <c r="AR15">
        <v>3.35</v>
      </c>
      <c r="AS15">
        <v>3.52</v>
      </c>
      <c r="AT15">
        <v>4.38</v>
      </c>
      <c r="AU15">
        <v>5.29</v>
      </c>
      <c r="AV15">
        <v>5.74</v>
      </c>
      <c r="AW15">
        <v>6.92</v>
      </c>
      <c r="AX15">
        <v>8.01</v>
      </c>
      <c r="AY15">
        <v>8.17</v>
      </c>
      <c r="AZ15">
        <v>8.84</v>
      </c>
      <c r="BA15">
        <v>9.66</v>
      </c>
      <c r="BB15">
        <v>11.82</v>
      </c>
      <c r="BC15">
        <v>13.53</v>
      </c>
      <c r="BD15">
        <v>14.66</v>
      </c>
      <c r="BE15">
        <v>16.3</v>
      </c>
      <c r="BF15">
        <v>18.670000000000002</v>
      </c>
      <c r="BG15">
        <v>20.73</v>
      </c>
      <c r="BH15">
        <v>23.23</v>
      </c>
      <c r="BI15">
        <v>25.52</v>
      </c>
      <c r="BJ15">
        <v>27.42</v>
      </c>
      <c r="BK15">
        <v>27.88</v>
      </c>
      <c r="BL15">
        <v>26.7</v>
      </c>
      <c r="BM15">
        <v>25.29</v>
      </c>
      <c r="BN15">
        <v>23</v>
      </c>
      <c r="BO15">
        <v>20.94</v>
      </c>
      <c r="BP15">
        <v>17.61</v>
      </c>
      <c r="BQ15">
        <v>13.23</v>
      </c>
      <c r="BR15">
        <v>10.26</v>
      </c>
      <c r="BS15">
        <v>8.76</v>
      </c>
      <c r="BT15">
        <v>9.32</v>
      </c>
      <c r="BU15">
        <v>0.21</v>
      </c>
      <c r="BV15" s="23">
        <v>-6.4500325520833402E-5</v>
      </c>
      <c r="BW15" s="23">
        <v>9.59</v>
      </c>
      <c r="BX15" s="23">
        <v>172.39</v>
      </c>
      <c r="BY15" s="23">
        <v>259.16000000000003</v>
      </c>
      <c r="BZ15">
        <v>431.54</v>
      </c>
      <c r="CA15">
        <v>18.91</v>
      </c>
      <c r="CB15">
        <v>78.180000000000007</v>
      </c>
      <c r="CC15">
        <v>201.24</v>
      </c>
      <c r="CD15" s="167">
        <v>27.08</v>
      </c>
      <c r="CE15" s="23">
        <v>19.75</v>
      </c>
      <c r="CF15" s="23">
        <v>14.57</v>
      </c>
      <c r="CG15" s="23">
        <v>11.25</v>
      </c>
      <c r="CH15" s="23">
        <v>10.029999999999999</v>
      </c>
      <c r="CI15" s="23">
        <v>10.56</v>
      </c>
      <c r="CJ15" s="23">
        <v>10.83</v>
      </c>
      <c r="CK15" s="23">
        <v>9.9600000000000009</v>
      </c>
      <c r="CL15" s="23">
        <v>10.16</v>
      </c>
      <c r="CM15" s="23">
        <v>9.9700000000000006</v>
      </c>
      <c r="CN15" s="23">
        <v>8.61</v>
      </c>
      <c r="CO15" s="23">
        <v>7.9</v>
      </c>
      <c r="CP15" s="23">
        <v>7.32</v>
      </c>
      <c r="CQ15" s="23">
        <v>7.59</v>
      </c>
      <c r="CR15" s="23">
        <v>7.36</v>
      </c>
      <c r="CS15" s="23">
        <v>6.75</v>
      </c>
      <c r="CT15" s="23">
        <v>6.37</v>
      </c>
      <c r="CU15" s="23">
        <v>6.18</v>
      </c>
      <c r="CV15" s="23">
        <v>5.81</v>
      </c>
      <c r="CW15" s="23">
        <v>5.52</v>
      </c>
      <c r="CX15" s="23">
        <v>5.14</v>
      </c>
      <c r="CY15" s="23">
        <v>4.68</v>
      </c>
      <c r="CZ15" s="23">
        <v>4.03</v>
      </c>
      <c r="DA15" s="23">
        <v>3.27</v>
      </c>
      <c r="DB15" s="23">
        <v>2.63</v>
      </c>
      <c r="DC15" s="23">
        <v>2.02</v>
      </c>
      <c r="DD15" s="23">
        <v>1.56</v>
      </c>
      <c r="DE15" s="23">
        <v>1.1100000000000001</v>
      </c>
      <c r="DF15" s="23">
        <v>0.71</v>
      </c>
      <c r="DG15" s="23">
        <v>0.47</v>
      </c>
      <c r="DH15" s="23">
        <v>0.34</v>
      </c>
      <c r="DI15" s="168">
        <v>0.3</v>
      </c>
      <c r="DJ15" s="23">
        <v>229.84</v>
      </c>
      <c r="DK15" s="23">
        <v>9.5500000000000007</v>
      </c>
      <c r="DL15" s="23">
        <v>31.59</v>
      </c>
      <c r="DM15" s="23">
        <v>75</v>
      </c>
      <c r="DN15" s="23" t="s">
        <v>239</v>
      </c>
      <c r="DO15" s="23" t="s">
        <v>239</v>
      </c>
      <c r="DQ15" s="114">
        <v>30.880707975503199</v>
      </c>
      <c r="DR15" s="114">
        <v>-3.1327920515906998E-14</v>
      </c>
      <c r="DS15" s="114">
        <v>-5.3595447492866996E-16</v>
      </c>
      <c r="DT15" s="116">
        <v>155.38838268792699</v>
      </c>
      <c r="DU15" s="116">
        <v>155.22722095672</v>
      </c>
      <c r="DV15" s="116">
        <v>153.36574601366701</v>
      </c>
      <c r="DW15" s="116">
        <v>97.660165148063797</v>
      </c>
      <c r="DX15" s="116">
        <v>98.192910022779103</v>
      </c>
      <c r="DY15" s="116">
        <v>98.125</v>
      </c>
      <c r="DZ15" s="114">
        <v>0</v>
      </c>
      <c r="EA15" s="114">
        <v>0</v>
      </c>
      <c r="EB15" s="114">
        <v>0</v>
      </c>
      <c r="EC15" s="114">
        <v>10.0765814830264</v>
      </c>
      <c r="ED15" s="114">
        <v>6.4002275056949598</v>
      </c>
      <c r="EE15" s="114">
        <v>276.42753708055398</v>
      </c>
      <c r="EF15" s="114">
        <v>15.4308621826278</v>
      </c>
      <c r="EG15" s="114">
        <v>0.63249053707856295</v>
      </c>
      <c r="EH15" s="114">
        <v>-1.05287153858944</v>
      </c>
      <c r="EI15" s="114">
        <v>7.1972486001637401</v>
      </c>
      <c r="EJ15" s="114">
        <v>0.28677113329988502</v>
      </c>
      <c r="EK15" s="114">
        <v>2.9686659189626501</v>
      </c>
      <c r="EL15" s="114">
        <v>104.224796670136</v>
      </c>
      <c r="EM15" s="114">
        <v>-18.574651252866701</v>
      </c>
      <c r="EN15" s="114">
        <v>-1.6327882762814601</v>
      </c>
      <c r="EO15" s="114">
        <v>5.1279358366901899</v>
      </c>
      <c r="EP15" s="114">
        <v>-2.2730000000000001</v>
      </c>
      <c r="EQ15" s="114">
        <v>4.4699999999999997E-2</v>
      </c>
      <c r="ER15" s="114">
        <v>7024</v>
      </c>
      <c r="ES15" s="114">
        <v>3.9365242879083202</v>
      </c>
      <c r="ET15" s="114">
        <v>2.6865382052965199</v>
      </c>
      <c r="EU15" s="114">
        <v>1.7235496116829301</v>
      </c>
      <c r="EV15" s="114">
        <v>0.60883920643627398</v>
      </c>
      <c r="EW15" s="114">
        <v>1.05287153858944</v>
      </c>
      <c r="EX15" s="114">
        <v>0.106340025397534</v>
      </c>
      <c r="EY15" s="114">
        <v>12.798388350877101</v>
      </c>
      <c r="EZ15" s="114">
        <v>0.25852744468771699</v>
      </c>
      <c r="FA15" s="104">
        <v>67.255580738634805</v>
      </c>
      <c r="FB15" s="114">
        <v>0.49200727662916499</v>
      </c>
      <c r="FC15" s="117">
        <v>30.0509459584792</v>
      </c>
      <c r="FD15" s="23">
        <v>7.2262141167310894E-15</v>
      </c>
      <c r="FE15" s="23">
        <v>-4.6906815252343797E-15</v>
      </c>
      <c r="FF15" s="23">
        <v>162.66427741185601</v>
      </c>
      <c r="FG15" s="23">
        <v>159.47985277024401</v>
      </c>
      <c r="FH15" s="23">
        <v>159.186555598605</v>
      </c>
      <c r="FI15" s="23">
        <v>87.269856644711396</v>
      </c>
      <c r="FJ15" s="23">
        <v>96.637931034482804</v>
      </c>
      <c r="FK15" s="23">
        <v>95.0960867880666</v>
      </c>
      <c r="FL15" s="23">
        <v>326.848314606739</v>
      </c>
      <c r="FM15" s="23">
        <v>-1.90759395583096</v>
      </c>
      <c r="FN15" s="23">
        <v>10.9595311894617</v>
      </c>
      <c r="FO15" s="23">
        <v>9.1986323130564305</v>
      </c>
      <c r="FP15" s="23">
        <v>10446.0627663696</v>
      </c>
      <c r="FQ15" s="23">
        <v>273.17820395874099</v>
      </c>
      <c r="FR15" s="23">
        <v>11.8257295978642</v>
      </c>
      <c r="FS15" s="23">
        <v>0.86977912064948004</v>
      </c>
      <c r="FT15" s="23">
        <v>5.2224105122711799E-2</v>
      </c>
      <c r="FU15" s="23">
        <v>5.6482790140469996</v>
      </c>
      <c r="FV15" s="23">
        <v>0.39145858014007701</v>
      </c>
      <c r="FW15" s="23">
        <v>2.0663729612193</v>
      </c>
      <c r="FX15" s="23">
        <v>93.588862398766295</v>
      </c>
      <c r="FY15" s="23">
        <v>-13.865167145065</v>
      </c>
      <c r="FZ15" s="23">
        <v>-1.7683101109902599</v>
      </c>
      <c r="GA15" s="23">
        <v>3.2399084106498699</v>
      </c>
      <c r="GB15" s="23">
        <v>-0.877</v>
      </c>
      <c r="GC15" s="23">
        <v>3.3700000000000001E-2</v>
      </c>
      <c r="GD15" s="23">
        <v>5162</v>
      </c>
      <c r="GE15" s="23">
        <v>3.4390207902947298</v>
      </c>
      <c r="GF15" s="23">
        <v>2.3818616308251501</v>
      </c>
      <c r="GG15" s="23">
        <v>1.4391865297544599</v>
      </c>
      <c r="GH15" s="23">
        <v>0.44027157168068798</v>
      </c>
      <c r="GI15" s="23">
        <v>-5.2224105122711799E-2</v>
      </c>
      <c r="GJ15" s="23">
        <v>-5.2746346173938898E-3</v>
      </c>
      <c r="GK15" s="23">
        <v>9.7701907865652302</v>
      </c>
      <c r="GL15" s="23">
        <v>0.19735785388861801</v>
      </c>
      <c r="GM15" s="23">
        <v>57.008478363917803</v>
      </c>
      <c r="GN15" s="23">
        <v>0.34618525405781397</v>
      </c>
      <c r="GO15" s="117"/>
      <c r="GP15" s="158"/>
    </row>
    <row r="16" spans="1:222">
      <c r="A16">
        <v>5485</v>
      </c>
      <c r="B16" t="s">
        <v>136</v>
      </c>
      <c r="C16"/>
      <c r="E16"/>
      <c r="F16" s="26">
        <v>1231</v>
      </c>
      <c r="G16" s="30">
        <v>20.2227</v>
      </c>
      <c r="H16" s="30">
        <v>37.472299999999997</v>
      </c>
      <c r="K16" s="102">
        <v>5.88</v>
      </c>
      <c r="L16" s="159">
        <v>5.7</v>
      </c>
      <c r="M16" s="107" t="s">
        <v>147</v>
      </c>
      <c r="N16" s="123"/>
      <c r="O16" s="160">
        <v>88</v>
      </c>
      <c r="P16" s="160">
        <v>77.3</v>
      </c>
      <c r="Q16" s="160">
        <v>10.7</v>
      </c>
      <c r="R16" s="161">
        <v>15</v>
      </c>
      <c r="S16" s="165">
        <v>12.82</v>
      </c>
      <c r="T16" s="166">
        <v>2.1800000000000002</v>
      </c>
      <c r="U16" s="114">
        <v>103</v>
      </c>
      <c r="V16" s="104">
        <v>90.12</v>
      </c>
      <c r="W16" s="114">
        <v>12.879999999999995</v>
      </c>
      <c r="X16" s="113"/>
      <c r="Y16" s="107"/>
      <c r="Z16" s="87">
        <v>12</v>
      </c>
      <c r="AA16" s="87">
        <v>32</v>
      </c>
      <c r="AB16" s="121">
        <v>35</v>
      </c>
      <c r="AC16" s="87">
        <v>12</v>
      </c>
      <c r="AD16" s="87">
        <v>35</v>
      </c>
      <c r="AE16" s="121">
        <v>44</v>
      </c>
      <c r="AF16" s="114">
        <v>5.6991894736842097</v>
      </c>
      <c r="AG16" s="114">
        <v>9.1199999999999601</v>
      </c>
      <c r="AH16" s="114">
        <v>22602.7631578947</v>
      </c>
      <c r="AI16" s="114">
        <v>20.166263157894701</v>
      </c>
      <c r="AJ16" s="104">
        <v>37.554736842105299</v>
      </c>
      <c r="AK16" s="104">
        <v>44.241578947368403</v>
      </c>
      <c r="AL16" s="104">
        <v>21.0881052631579</v>
      </c>
      <c r="AM16" s="122">
        <v>190</v>
      </c>
      <c r="AN16" s="23">
        <v>5.4693103448275897</v>
      </c>
      <c r="AO16">
        <v>4.72</v>
      </c>
      <c r="AP16">
        <v>4</v>
      </c>
      <c r="AQ16">
        <v>3.42</v>
      </c>
      <c r="AR16">
        <v>3.06</v>
      </c>
      <c r="AS16">
        <v>3.19</v>
      </c>
      <c r="AT16">
        <v>3.98</v>
      </c>
      <c r="AU16">
        <v>4.87</v>
      </c>
      <c r="AV16">
        <v>5.33</v>
      </c>
      <c r="AW16">
        <v>6.51</v>
      </c>
      <c r="AX16">
        <v>7.61</v>
      </c>
      <c r="AY16">
        <v>7.8</v>
      </c>
      <c r="AZ16">
        <v>8.51</v>
      </c>
      <c r="BA16">
        <v>9.35</v>
      </c>
      <c r="BB16">
        <v>11.52</v>
      </c>
      <c r="BC16">
        <v>13.29</v>
      </c>
      <c r="BD16">
        <v>14.47</v>
      </c>
      <c r="BE16">
        <v>15.98</v>
      </c>
      <c r="BF16">
        <v>18.12</v>
      </c>
      <c r="BG16">
        <v>19.760000000000002</v>
      </c>
      <c r="BH16">
        <v>21.68</v>
      </c>
      <c r="BI16">
        <v>23.26</v>
      </c>
      <c r="BJ16">
        <v>24.28</v>
      </c>
      <c r="BK16">
        <v>23.95</v>
      </c>
      <c r="BL16">
        <v>22.23</v>
      </c>
      <c r="BM16">
        <v>20.58</v>
      </c>
      <c r="BN16">
        <v>18.47</v>
      </c>
      <c r="BO16">
        <v>16.78</v>
      </c>
      <c r="BP16">
        <v>13.9</v>
      </c>
      <c r="BQ16">
        <v>10.24</v>
      </c>
      <c r="BR16">
        <v>7.85</v>
      </c>
      <c r="BS16">
        <v>6.99</v>
      </c>
      <c r="BT16">
        <v>7.86</v>
      </c>
      <c r="BU16">
        <v>0.22</v>
      </c>
      <c r="BV16" s="23">
        <v>-6.5480199353448303E-5</v>
      </c>
      <c r="BW16" s="23">
        <v>9.4700000000000006</v>
      </c>
      <c r="BX16" s="23">
        <v>165.5</v>
      </c>
      <c r="BY16" s="23">
        <v>218.08</v>
      </c>
      <c r="BZ16">
        <v>383.58</v>
      </c>
      <c r="CA16">
        <v>17.690000000000001</v>
      </c>
      <c r="CB16">
        <v>70.67</v>
      </c>
      <c r="CC16">
        <v>188.18</v>
      </c>
      <c r="CD16" s="167">
        <v>26.05</v>
      </c>
      <c r="CE16" s="23">
        <v>18.73</v>
      </c>
      <c r="CF16" s="23">
        <v>13.57</v>
      </c>
      <c r="CG16" s="23">
        <v>10.29</v>
      </c>
      <c r="CH16" s="23">
        <v>9.08</v>
      </c>
      <c r="CI16" s="23">
        <v>9.61</v>
      </c>
      <c r="CJ16" s="23">
        <v>9.9600000000000009</v>
      </c>
      <c r="CK16" s="23">
        <v>9.24</v>
      </c>
      <c r="CL16" s="23">
        <v>9.5500000000000007</v>
      </c>
      <c r="CM16" s="23">
        <v>9.4700000000000006</v>
      </c>
      <c r="CN16" s="23">
        <v>8.23</v>
      </c>
      <c r="CO16" s="23">
        <v>7.6</v>
      </c>
      <c r="CP16" s="23">
        <v>7.08</v>
      </c>
      <c r="CQ16" s="23">
        <v>7.4</v>
      </c>
      <c r="CR16" s="23">
        <v>7.23</v>
      </c>
      <c r="CS16" s="23">
        <v>6.67</v>
      </c>
      <c r="CT16" s="23">
        <v>6.24</v>
      </c>
      <c r="CU16" s="23">
        <v>6</v>
      </c>
      <c r="CV16" s="23">
        <v>5.54</v>
      </c>
      <c r="CW16" s="23">
        <v>5.15</v>
      </c>
      <c r="CX16" s="23">
        <v>4.68</v>
      </c>
      <c r="CY16" s="23">
        <v>4.1399999999999997</v>
      </c>
      <c r="CZ16" s="23">
        <v>3.46</v>
      </c>
      <c r="DA16" s="23">
        <v>2.72</v>
      </c>
      <c r="DB16" s="23">
        <v>2.14</v>
      </c>
      <c r="DC16" s="23">
        <v>1.63</v>
      </c>
      <c r="DD16" s="23">
        <v>1.25</v>
      </c>
      <c r="DE16" s="23">
        <v>0.88</v>
      </c>
      <c r="DF16" s="23">
        <v>0.55000000000000004</v>
      </c>
      <c r="DG16" s="23">
        <v>0.36</v>
      </c>
      <c r="DH16" s="23">
        <v>0.27</v>
      </c>
      <c r="DI16" s="168">
        <v>0.26</v>
      </c>
      <c r="DJ16" s="23">
        <v>215.06</v>
      </c>
      <c r="DK16" s="23">
        <v>9.57</v>
      </c>
      <c r="DL16" s="23">
        <v>30.71</v>
      </c>
      <c r="DM16" s="23">
        <v>29</v>
      </c>
      <c r="DN16" s="23" t="s">
        <v>239</v>
      </c>
      <c r="DO16" s="23" t="s">
        <v>239</v>
      </c>
      <c r="DQ16" s="114">
        <v>36.809946135820901</v>
      </c>
      <c r="DR16" s="114">
        <v>1.1842052728945801E-14</v>
      </c>
      <c r="DS16" s="114">
        <v>-4.3748365196886399E-16</v>
      </c>
      <c r="DT16" s="116">
        <v>161.62450418686601</v>
      </c>
      <c r="DU16" s="116">
        <v>161.35786690171901</v>
      </c>
      <c r="DV16" s="116">
        <v>159.89290436315599</v>
      </c>
      <c r="DW16" s="116">
        <v>97.450418686646103</v>
      </c>
      <c r="DX16" s="116">
        <v>97.981930365799897</v>
      </c>
      <c r="DY16" s="116">
        <v>97.671220802115499</v>
      </c>
      <c r="DZ16" s="114">
        <v>0</v>
      </c>
      <c r="EA16" s="114">
        <v>0</v>
      </c>
      <c r="EB16" s="114">
        <v>0</v>
      </c>
      <c r="EC16" s="114">
        <v>10.0271170142413</v>
      </c>
      <c r="ED16" s="114">
        <v>6.2330625826354504</v>
      </c>
      <c r="EE16" s="114">
        <v>259.86052568088502</v>
      </c>
      <c r="EF16" s="114">
        <v>15.4228877579769</v>
      </c>
      <c r="EG16" s="114">
        <v>0.64575972293866202</v>
      </c>
      <c r="EH16" s="114">
        <v>-0.84208009691557095</v>
      </c>
      <c r="EI16" s="114">
        <v>9.9316195629003996</v>
      </c>
      <c r="EJ16" s="114">
        <v>0.37090158481219598</v>
      </c>
      <c r="EK16" s="114">
        <v>3.8817452264780901</v>
      </c>
      <c r="EL16" s="114">
        <v>137.80052821117201</v>
      </c>
      <c r="EM16" s="114">
        <v>-16.576715780000502</v>
      </c>
      <c r="EN16" s="114">
        <v>-3.0893501866087099</v>
      </c>
      <c r="EO16" s="114">
        <v>5.2692754958220798</v>
      </c>
      <c r="EP16" s="114">
        <v>-2.2730000000000001</v>
      </c>
      <c r="EQ16" s="114">
        <v>4.4699999999999997E-2</v>
      </c>
      <c r="ER16" s="114">
        <v>2269</v>
      </c>
      <c r="ES16" s="114">
        <v>4.0656521749212304</v>
      </c>
      <c r="ET16" s="114">
        <v>3.1730854883906101</v>
      </c>
      <c r="EU16" s="114">
        <v>1.9711348171584699</v>
      </c>
      <c r="EV16" s="114">
        <v>0.44730491245134901</v>
      </c>
      <c r="EW16" s="114">
        <v>0.84208009691557095</v>
      </c>
      <c r="EX16" s="114">
        <v>8.5050089788472699E-2</v>
      </c>
      <c r="EY16" s="114">
        <v>14.618126273677699</v>
      </c>
      <c r="EZ16" s="114">
        <v>0.29528615072828901</v>
      </c>
      <c r="FA16" s="104">
        <v>102.07420002036901</v>
      </c>
      <c r="FB16" s="114">
        <v>0.382384274155118</v>
      </c>
      <c r="FC16" s="117">
        <v>35.239061770845701</v>
      </c>
      <c r="FD16" s="23">
        <v>-1.3418399901378399E-14</v>
      </c>
      <c r="FE16" s="23">
        <v>4.6863780171551402E-15</v>
      </c>
      <c r="FF16" s="23">
        <v>173.55649867374001</v>
      </c>
      <c r="FG16" s="23">
        <v>170.41803713527901</v>
      </c>
      <c r="FH16" s="23">
        <v>170.00795755968201</v>
      </c>
      <c r="FI16" s="23">
        <v>86.764986737400505</v>
      </c>
      <c r="FJ16" s="23">
        <v>93.044562334217503</v>
      </c>
      <c r="FK16" s="23">
        <v>90.667374005305007</v>
      </c>
      <c r="FL16" s="23">
        <v>341.53793103448498</v>
      </c>
      <c r="FM16" s="23">
        <v>-1.8989920424403299</v>
      </c>
      <c r="FN16" s="23">
        <v>10.6679575596816</v>
      </c>
      <c r="FO16" s="23">
        <v>9.1175702917774206</v>
      </c>
      <c r="FP16" s="23">
        <v>10226.7416445623</v>
      </c>
      <c r="FQ16" s="23">
        <v>257.31579228424999</v>
      </c>
      <c r="FR16" s="23">
        <v>18.961671970962399</v>
      </c>
      <c r="FS16" s="23">
        <v>-0.48501917662365601</v>
      </c>
      <c r="FT16" s="23">
        <v>-1.2877056621193701</v>
      </c>
      <c r="FU16" s="23">
        <v>9.7820611682508307</v>
      </c>
      <c r="FV16" s="23">
        <v>0.68499064996048897</v>
      </c>
      <c r="FW16" s="23">
        <v>3.6298245668582099</v>
      </c>
      <c r="FX16" s="23">
        <v>134.985546844807</v>
      </c>
      <c r="FY16" s="23">
        <v>-32.051317460069797</v>
      </c>
      <c r="FZ16" s="23">
        <v>1.43022855953215</v>
      </c>
      <c r="GA16" s="23">
        <v>11.045719651594499</v>
      </c>
      <c r="GB16" s="23">
        <v>-0.877</v>
      </c>
      <c r="GC16" s="23">
        <v>3.3700000000000001E-2</v>
      </c>
      <c r="GD16" s="23">
        <v>1885</v>
      </c>
      <c r="GE16" s="23">
        <v>4.5175048419936097</v>
      </c>
      <c r="GF16" s="23">
        <v>3.13775639100457</v>
      </c>
      <c r="GG16" s="23">
        <v>1.9071543025017199</v>
      </c>
      <c r="GH16" s="23">
        <v>0.96061809111562502</v>
      </c>
      <c r="GI16" s="23">
        <v>1.2877056621193701</v>
      </c>
      <c r="GJ16" s="23">
        <v>0.130058271874056</v>
      </c>
      <c r="GK16" s="23">
        <v>16.186778853035701</v>
      </c>
      <c r="GL16" s="23">
        <v>0.32697293283132201</v>
      </c>
      <c r="GM16" s="23">
        <v>89.347506430683396</v>
      </c>
      <c r="GN16" s="23">
        <v>0.81828906203519403</v>
      </c>
      <c r="GO16" s="117"/>
      <c r="GP16" s="158"/>
    </row>
    <row r="17" spans="1:201">
      <c r="C17"/>
      <c r="E17"/>
      <c r="F17" s="26"/>
      <c r="L17" s="159">
        <v>4.2300000000000004</v>
      </c>
      <c r="M17" s="107" t="s">
        <v>148</v>
      </c>
      <c r="N17" s="123"/>
      <c r="O17" s="160">
        <v>74.400000000000006</v>
      </c>
      <c r="P17" s="160">
        <v>64.400000000000006</v>
      </c>
      <c r="Q17" s="160">
        <v>10</v>
      </c>
      <c r="R17" s="161">
        <v>12</v>
      </c>
      <c r="S17" s="119">
        <v>10.7</v>
      </c>
      <c r="T17" s="143">
        <v>1.3</v>
      </c>
      <c r="U17" s="114">
        <v>86.4</v>
      </c>
      <c r="V17" s="104">
        <v>75.100000000000009</v>
      </c>
      <c r="W17" s="114">
        <v>11.299999999999997</v>
      </c>
      <c r="X17" s="113"/>
      <c r="Y17" s="107"/>
      <c r="Z17" s="87">
        <v>12</v>
      </c>
      <c r="AA17" s="87">
        <v>35</v>
      </c>
      <c r="AB17" s="121">
        <v>55</v>
      </c>
      <c r="AC17" s="87">
        <v>12</v>
      </c>
      <c r="AD17" s="87">
        <v>37</v>
      </c>
      <c r="AE17" s="121">
        <v>27</v>
      </c>
      <c r="AF17" s="114">
        <v>4.2506989247311804</v>
      </c>
      <c r="AG17" s="114">
        <v>9.1103225806451693</v>
      </c>
      <c r="AH17" s="114">
        <v>22525.806451612902</v>
      </c>
      <c r="AI17" s="114">
        <v>20.094623655913999</v>
      </c>
      <c r="AJ17" s="104">
        <v>32.784946236559101</v>
      </c>
      <c r="AK17" s="104">
        <v>44.3913978494624</v>
      </c>
      <c r="AL17" s="104">
        <v>21.02</v>
      </c>
      <c r="AM17" s="122">
        <v>93</v>
      </c>
      <c r="AN17" s="23">
        <v>3.9385714285714299</v>
      </c>
      <c r="AO17">
        <v>4.41</v>
      </c>
      <c r="AP17">
        <v>3.7</v>
      </c>
      <c r="AQ17">
        <v>3.12</v>
      </c>
      <c r="AR17">
        <v>2.76</v>
      </c>
      <c r="AS17">
        <v>2.89</v>
      </c>
      <c r="AT17">
        <v>3.67</v>
      </c>
      <c r="AU17">
        <v>4.5599999999999996</v>
      </c>
      <c r="AV17">
        <v>5.0199999999999996</v>
      </c>
      <c r="AW17">
        <v>6.2</v>
      </c>
      <c r="AX17">
        <v>7.33</v>
      </c>
      <c r="AY17">
        <v>7.5</v>
      </c>
      <c r="AZ17">
        <v>8.1300000000000008</v>
      </c>
      <c r="BA17">
        <v>8.86</v>
      </c>
      <c r="BB17">
        <v>10.83</v>
      </c>
      <c r="BC17">
        <v>12.28</v>
      </c>
      <c r="BD17">
        <v>12.96</v>
      </c>
      <c r="BE17">
        <v>13.77</v>
      </c>
      <c r="BF17">
        <v>15.03</v>
      </c>
      <c r="BG17">
        <v>15.6</v>
      </c>
      <c r="BH17">
        <v>16.25</v>
      </c>
      <c r="BI17">
        <v>16.43</v>
      </c>
      <c r="BJ17">
        <v>16.09</v>
      </c>
      <c r="BK17">
        <v>14.84</v>
      </c>
      <c r="BL17">
        <v>12.82</v>
      </c>
      <c r="BM17">
        <v>11.24</v>
      </c>
      <c r="BN17">
        <v>9.77</v>
      </c>
      <c r="BO17">
        <v>8.85</v>
      </c>
      <c r="BP17">
        <v>7.32</v>
      </c>
      <c r="BQ17">
        <v>5.17</v>
      </c>
      <c r="BR17">
        <v>3.77</v>
      </c>
      <c r="BS17">
        <v>3.35</v>
      </c>
      <c r="BT17">
        <v>3.77</v>
      </c>
      <c r="BU17">
        <v>0.25</v>
      </c>
      <c r="BV17" s="23">
        <v>-6.8411690848214294E-5</v>
      </c>
      <c r="BW17" s="23">
        <v>9.56</v>
      </c>
      <c r="BX17" s="23">
        <v>148.61000000000001</v>
      </c>
      <c r="BY17" s="23">
        <v>129.68</v>
      </c>
      <c r="BZ17">
        <v>278.29000000000002</v>
      </c>
      <c r="CA17">
        <v>13.39</v>
      </c>
      <c r="CB17">
        <v>52.72</v>
      </c>
      <c r="CC17">
        <v>151.88</v>
      </c>
      <c r="CD17" s="167">
        <v>24.35</v>
      </c>
      <c r="CE17" s="23">
        <v>17.32</v>
      </c>
      <c r="CF17" s="23">
        <v>12.37</v>
      </c>
      <c r="CG17" s="23">
        <v>9.2899999999999991</v>
      </c>
      <c r="CH17" s="23">
        <v>8.23</v>
      </c>
      <c r="CI17" s="23">
        <v>8.85</v>
      </c>
      <c r="CJ17" s="23">
        <v>9.32</v>
      </c>
      <c r="CK17" s="23">
        <v>8.7100000000000009</v>
      </c>
      <c r="CL17" s="23">
        <v>9.11</v>
      </c>
      <c r="CM17" s="23">
        <v>9.1199999999999992</v>
      </c>
      <c r="CN17" s="23">
        <v>7.91</v>
      </c>
      <c r="CO17" s="23">
        <v>7.27</v>
      </c>
      <c r="CP17" s="23">
        <v>6.71</v>
      </c>
      <c r="CQ17" s="23">
        <v>6.95</v>
      </c>
      <c r="CR17" s="23">
        <v>6.68</v>
      </c>
      <c r="CS17" s="23">
        <v>5.97</v>
      </c>
      <c r="CT17" s="23">
        <v>5.38</v>
      </c>
      <c r="CU17" s="23">
        <v>4.97</v>
      </c>
      <c r="CV17" s="23">
        <v>4.37</v>
      </c>
      <c r="CW17" s="23">
        <v>3.86</v>
      </c>
      <c r="CX17" s="23">
        <v>3.31</v>
      </c>
      <c r="CY17" s="23">
        <v>2.75</v>
      </c>
      <c r="CZ17" s="23">
        <v>2.15</v>
      </c>
      <c r="DA17" s="23">
        <v>1.57</v>
      </c>
      <c r="DB17" s="23">
        <v>1.17</v>
      </c>
      <c r="DC17" s="23">
        <v>0.86</v>
      </c>
      <c r="DD17" s="23">
        <v>0.66</v>
      </c>
      <c r="DE17" s="23">
        <v>0.46</v>
      </c>
      <c r="DF17" s="23">
        <v>0.28000000000000003</v>
      </c>
      <c r="DG17" s="23">
        <v>0.17</v>
      </c>
      <c r="DH17" s="23">
        <v>0.13</v>
      </c>
      <c r="DI17" s="168">
        <v>0.12</v>
      </c>
      <c r="DJ17" s="23">
        <v>190.36</v>
      </c>
      <c r="DK17" s="23">
        <v>8.8699999999999992</v>
      </c>
      <c r="DL17" s="23">
        <v>27.91</v>
      </c>
      <c r="DM17" s="23">
        <v>28</v>
      </c>
      <c r="DN17" s="23" t="s">
        <v>239</v>
      </c>
      <c r="DO17" s="23" t="s">
        <v>239</v>
      </c>
      <c r="DQ17" s="114">
        <v>48.566834459455798</v>
      </c>
      <c r="DR17" s="114">
        <v>1.6225885050644999E-14</v>
      </c>
      <c r="DS17" s="114">
        <v>2.9259023006685198E-15</v>
      </c>
      <c r="DT17" s="116">
        <v>157.33832599118901</v>
      </c>
      <c r="DU17" s="116">
        <v>157.21674008810601</v>
      </c>
      <c r="DV17" s="116">
        <v>155.43259911894299</v>
      </c>
      <c r="DW17" s="116">
        <v>97.418502202643197</v>
      </c>
      <c r="DX17" s="116">
        <v>97.713656387665196</v>
      </c>
      <c r="DY17" s="116">
        <v>97.338325991189393</v>
      </c>
      <c r="DZ17" s="114">
        <v>0</v>
      </c>
      <c r="EA17" s="114">
        <v>0</v>
      </c>
      <c r="EB17" s="114">
        <v>0</v>
      </c>
      <c r="EC17" s="114">
        <v>10.0156995327649</v>
      </c>
      <c r="ED17" s="114">
        <v>4.7722079295154298</v>
      </c>
      <c r="EE17" s="114">
        <v>260.21321757565602</v>
      </c>
      <c r="EF17" s="114">
        <v>9.6767522028119295</v>
      </c>
      <c r="EG17" s="114">
        <v>-0.45750796301158703</v>
      </c>
      <c r="EH17" s="114">
        <v>-2.2339652399735499</v>
      </c>
      <c r="EI17" s="114">
        <v>16.0910681682251</v>
      </c>
      <c r="EJ17" s="114">
        <v>-2.5722779704358101</v>
      </c>
      <c r="EK17" s="114">
        <v>5.7952933611046804</v>
      </c>
      <c r="EL17" s="114">
        <v>113.632874782521</v>
      </c>
      <c r="EM17" s="114">
        <v>-3.5583765315297202</v>
      </c>
      <c r="EN17" s="114">
        <v>0.25964383355974202</v>
      </c>
      <c r="EO17" s="114">
        <v>3.9658737317842099</v>
      </c>
      <c r="EP17" s="114">
        <v>-2.2730000000000001</v>
      </c>
      <c r="EQ17" s="114">
        <v>4.4699999999999997E-2</v>
      </c>
      <c r="ER17" s="114">
        <v>1135</v>
      </c>
      <c r="ES17" s="114">
        <v>3.1451059684902498</v>
      </c>
      <c r="ET17" s="114">
        <v>4.1207827768834999</v>
      </c>
      <c r="EU17" s="114">
        <v>2.43467698800794</v>
      </c>
      <c r="EV17" s="114">
        <v>0.42355569462068499</v>
      </c>
      <c r="EW17" s="114">
        <v>2.2339652399735499</v>
      </c>
      <c r="EX17" s="114">
        <v>0.22563048923732901</v>
      </c>
      <c r="EY17" s="114">
        <v>15.7815568660709</v>
      </c>
      <c r="EZ17" s="114">
        <v>0.31878744869463099</v>
      </c>
      <c r="FA17" s="104">
        <v>87.943978165568595</v>
      </c>
      <c r="FB17" s="114">
        <v>0.34900760359837801</v>
      </c>
      <c r="FC17" s="117">
        <v>46.868846304814298</v>
      </c>
      <c r="FD17" s="23">
        <v>2.6931861758648998E-16</v>
      </c>
      <c r="FE17" s="23">
        <v>-8.4313917854629994E-15</v>
      </c>
      <c r="FF17" s="23">
        <v>165.047741935484</v>
      </c>
      <c r="FG17" s="23">
        <v>162.55096774193601</v>
      </c>
      <c r="FH17" s="23">
        <v>161.487741935484</v>
      </c>
      <c r="FI17" s="23">
        <v>86.756129032258102</v>
      </c>
      <c r="FJ17" s="23">
        <v>95.530322580645205</v>
      </c>
      <c r="FK17" s="23">
        <v>92.372903225806496</v>
      </c>
      <c r="FL17" s="23">
        <v>339.78503225806401</v>
      </c>
      <c r="FM17" s="23">
        <v>4.4513548387096797</v>
      </c>
      <c r="FN17" s="23">
        <v>-4.5344516129032302</v>
      </c>
      <c r="FO17" s="23">
        <v>9.1043870967742908</v>
      </c>
      <c r="FP17" s="23">
        <v>8202.6322580645192</v>
      </c>
      <c r="FQ17" s="23">
        <v>259.95234624586499</v>
      </c>
      <c r="FR17" s="23">
        <v>6.9000388257182399</v>
      </c>
      <c r="FS17" s="23">
        <v>-0.35554957438913098</v>
      </c>
      <c r="FT17" s="23">
        <v>-0.16823931398179101</v>
      </c>
      <c r="FU17" s="23">
        <v>10.3720119412593</v>
      </c>
      <c r="FV17" s="23">
        <v>-0.75472421389950695</v>
      </c>
      <c r="FW17" s="23">
        <v>4.9036312148367598</v>
      </c>
      <c r="FX17" s="23">
        <v>101.72310313435</v>
      </c>
      <c r="FY17" s="23">
        <v>-1.8990439162625601</v>
      </c>
      <c r="FZ17" s="23">
        <v>3.22927665900442</v>
      </c>
      <c r="GA17" s="23">
        <v>4.2921719882627896</v>
      </c>
      <c r="GB17" s="23">
        <v>-0.877</v>
      </c>
      <c r="GC17" s="23">
        <v>3.3700000000000001E-2</v>
      </c>
      <c r="GD17" s="23">
        <v>775</v>
      </c>
      <c r="GE17" s="23">
        <v>2.6269705834198098</v>
      </c>
      <c r="GF17" s="23">
        <v>3.2410926820772898</v>
      </c>
      <c r="GG17" s="23">
        <v>2.2414631557734799</v>
      </c>
      <c r="GH17" s="23">
        <v>0.52520912981077195</v>
      </c>
      <c r="GI17" s="23">
        <v>0.16823931398179101</v>
      </c>
      <c r="GJ17" s="23">
        <v>1.6992170712160901E-2</v>
      </c>
      <c r="GK17" s="23">
        <v>11.0878409909071</v>
      </c>
      <c r="GL17" s="23">
        <v>0.22397438801632399</v>
      </c>
      <c r="GM17" s="23">
        <v>72.175452859921805</v>
      </c>
      <c r="GN17" s="23">
        <v>0.42194662333432198</v>
      </c>
      <c r="GO17" s="117"/>
      <c r="GP17" s="158"/>
      <c r="GQ17"/>
      <c r="GS17"/>
    </row>
    <row r="18" spans="1:201">
      <c r="C18"/>
      <c r="E18"/>
      <c r="F18" s="26"/>
      <c r="L18" s="159">
        <v>2.44</v>
      </c>
      <c r="M18" s="107" t="s">
        <v>149</v>
      </c>
      <c r="N18" s="123"/>
      <c r="O18" s="160">
        <v>84.4</v>
      </c>
      <c r="P18" s="160">
        <v>73.3</v>
      </c>
      <c r="Q18" s="160">
        <v>11.1</v>
      </c>
      <c r="R18" s="161">
        <v>4</v>
      </c>
      <c r="S18" s="119" t="s">
        <v>202</v>
      </c>
      <c r="T18" s="143" t="s">
        <v>202</v>
      </c>
      <c r="U18" s="114">
        <v>88.4</v>
      </c>
      <c r="V18" s="160">
        <v>73.3</v>
      </c>
      <c r="W18" s="114">
        <v>15.100000000000009</v>
      </c>
      <c r="X18" s="113">
        <v>16.88</v>
      </c>
      <c r="Y18" s="107">
        <v>5.69</v>
      </c>
      <c r="Z18" s="87">
        <v>12</v>
      </c>
      <c r="AA18" s="87">
        <v>37</v>
      </c>
      <c r="AB18" s="121">
        <v>47</v>
      </c>
      <c r="AC18" s="87">
        <v>12</v>
      </c>
      <c r="AD18" s="87">
        <v>40</v>
      </c>
      <c r="AE18" s="121">
        <v>42</v>
      </c>
      <c r="AF18" s="114">
        <v>2.44265714285714</v>
      </c>
      <c r="AG18" s="114">
        <v>9.1117142857142603</v>
      </c>
      <c r="AH18" s="114">
        <v>22462.5142857143</v>
      </c>
      <c r="AI18" s="114">
        <v>20.0337142857143</v>
      </c>
      <c r="AJ18" s="104">
        <v>27.633142857142801</v>
      </c>
      <c r="AK18" s="104">
        <v>44.506285714285703</v>
      </c>
      <c r="AL18" s="104">
        <v>20.961200000000002</v>
      </c>
      <c r="AM18" s="122">
        <v>175</v>
      </c>
      <c r="AN18" s="23">
        <v>2.07037037037037</v>
      </c>
      <c r="AO18">
        <v>3.94</v>
      </c>
      <c r="AP18">
        <v>3.31</v>
      </c>
      <c r="AQ18">
        <v>2.78</v>
      </c>
      <c r="AR18">
        <v>2.4700000000000002</v>
      </c>
      <c r="AS18">
        <v>2.6</v>
      </c>
      <c r="AT18">
        <v>3.31</v>
      </c>
      <c r="AU18">
        <v>4.13</v>
      </c>
      <c r="AV18">
        <v>4.57</v>
      </c>
      <c r="AW18">
        <v>5.65</v>
      </c>
      <c r="AX18">
        <v>6.67</v>
      </c>
      <c r="AY18">
        <v>6.82</v>
      </c>
      <c r="AZ18">
        <v>7.37</v>
      </c>
      <c r="BA18">
        <v>7.99</v>
      </c>
      <c r="BB18">
        <v>9.68</v>
      </c>
      <c r="BC18">
        <v>10.84</v>
      </c>
      <c r="BD18">
        <v>11.24</v>
      </c>
      <c r="BE18">
        <v>11.74</v>
      </c>
      <c r="BF18">
        <v>12.5</v>
      </c>
      <c r="BG18">
        <v>12.63</v>
      </c>
      <c r="BH18">
        <v>12.72</v>
      </c>
      <c r="BI18">
        <v>12.38</v>
      </c>
      <c r="BJ18">
        <v>11.68</v>
      </c>
      <c r="BK18">
        <v>10.3</v>
      </c>
      <c r="BL18">
        <v>8.5</v>
      </c>
      <c r="BM18">
        <v>7.18</v>
      </c>
      <c r="BN18">
        <v>6.14</v>
      </c>
      <c r="BO18">
        <v>5.48</v>
      </c>
      <c r="BP18">
        <v>4.4800000000000004</v>
      </c>
      <c r="BQ18">
        <v>3.07</v>
      </c>
      <c r="BR18">
        <v>2.2599999999999998</v>
      </c>
      <c r="BS18">
        <v>2.06</v>
      </c>
      <c r="BT18">
        <v>2.4500000000000002</v>
      </c>
      <c r="BU18">
        <v>0.28000000000000003</v>
      </c>
      <c r="BV18" s="23">
        <v>-4.9931278935185198E-5</v>
      </c>
      <c r="BW18" s="23">
        <v>9.56</v>
      </c>
      <c r="BX18" s="23">
        <v>130.22999999999999</v>
      </c>
      <c r="BY18" s="23">
        <v>88.71</v>
      </c>
      <c r="BZ18">
        <v>218.94</v>
      </c>
      <c r="CA18">
        <v>11.78</v>
      </c>
      <c r="CB18">
        <v>44.3</v>
      </c>
      <c r="CC18">
        <v>128.55000000000001</v>
      </c>
      <c r="CD18" s="167">
        <v>21.74</v>
      </c>
      <c r="CE18" s="23">
        <v>15.48</v>
      </c>
      <c r="CF18" s="23">
        <v>11.04</v>
      </c>
      <c r="CG18" s="23">
        <v>8.3000000000000007</v>
      </c>
      <c r="CH18" s="23">
        <v>7.39</v>
      </c>
      <c r="CI18" s="23">
        <v>8</v>
      </c>
      <c r="CJ18" s="23">
        <v>8.4499999999999993</v>
      </c>
      <c r="CK18" s="23">
        <v>7.92</v>
      </c>
      <c r="CL18" s="23">
        <v>8.2899999999999991</v>
      </c>
      <c r="CM18" s="23">
        <v>8.31</v>
      </c>
      <c r="CN18" s="23">
        <v>7.19</v>
      </c>
      <c r="CO18" s="23">
        <v>6.58</v>
      </c>
      <c r="CP18" s="23">
        <v>6.05</v>
      </c>
      <c r="CQ18" s="23">
        <v>6.22</v>
      </c>
      <c r="CR18" s="23">
        <v>5.9</v>
      </c>
      <c r="CS18" s="23">
        <v>5.18</v>
      </c>
      <c r="CT18" s="23">
        <v>4.58</v>
      </c>
      <c r="CU18" s="23">
        <v>4.1399999999999997</v>
      </c>
      <c r="CV18" s="23">
        <v>3.54</v>
      </c>
      <c r="CW18" s="23">
        <v>3.02</v>
      </c>
      <c r="CX18" s="23">
        <v>2.4900000000000002</v>
      </c>
      <c r="CY18" s="23">
        <v>1.99</v>
      </c>
      <c r="CZ18" s="23">
        <v>1.49</v>
      </c>
      <c r="DA18" s="23">
        <v>1.04</v>
      </c>
      <c r="DB18" s="23">
        <v>0.75</v>
      </c>
      <c r="DC18" s="23">
        <v>0.54</v>
      </c>
      <c r="DD18" s="23">
        <v>0.41</v>
      </c>
      <c r="DE18" s="23">
        <v>0.28000000000000003</v>
      </c>
      <c r="DF18" s="23">
        <v>0.16</v>
      </c>
      <c r="DG18" s="23">
        <v>0.1</v>
      </c>
      <c r="DH18" s="23">
        <v>0.08</v>
      </c>
      <c r="DI18" s="168">
        <v>0.08</v>
      </c>
      <c r="DJ18" s="23">
        <v>166.75</v>
      </c>
      <c r="DK18" s="23">
        <v>8.51</v>
      </c>
      <c r="DL18" s="23">
        <v>25.36</v>
      </c>
      <c r="DM18" s="23">
        <v>27</v>
      </c>
      <c r="DN18" s="23" t="s">
        <v>239</v>
      </c>
      <c r="DO18" s="23" t="s">
        <v>239</v>
      </c>
      <c r="DQ18" s="114">
        <v>57.288968540544801</v>
      </c>
      <c r="DR18" s="114">
        <v>5.7256768308510998E-15</v>
      </c>
      <c r="DS18" s="114">
        <v>-2.7676349424528198E-16</v>
      </c>
      <c r="DT18" s="116">
        <v>152.901046622265</v>
      </c>
      <c r="DU18" s="116">
        <v>152.909134157945</v>
      </c>
      <c r="DV18" s="116">
        <v>150.95623215984801</v>
      </c>
      <c r="DW18" s="116">
        <v>97.1603235014272</v>
      </c>
      <c r="DX18" s="116">
        <v>97.635109419600397</v>
      </c>
      <c r="DY18" s="116">
        <v>97.259276879162698</v>
      </c>
      <c r="DZ18" s="114">
        <v>0</v>
      </c>
      <c r="EA18" s="114">
        <v>0</v>
      </c>
      <c r="EB18" s="114">
        <v>0</v>
      </c>
      <c r="EC18" s="114">
        <v>10.0063794840007</v>
      </c>
      <c r="ED18" s="114">
        <v>2.9333596574690701</v>
      </c>
      <c r="EE18" s="114">
        <v>265.22815152017102</v>
      </c>
      <c r="EF18" s="114">
        <v>9.1846247430528205</v>
      </c>
      <c r="EG18" s="114">
        <v>-0.64231944759602999</v>
      </c>
      <c r="EH18" s="114">
        <v>-2.2720383942192699</v>
      </c>
      <c r="EI18" s="114">
        <v>14.2264123073591</v>
      </c>
      <c r="EJ18" s="114">
        <v>-0.60366472437345098</v>
      </c>
      <c r="EK18" s="114">
        <v>4.2300149220489098</v>
      </c>
      <c r="EL18" s="114">
        <v>93.593374838582307</v>
      </c>
      <c r="EM18" s="114">
        <v>-11.0875553865952</v>
      </c>
      <c r="EN18" s="114">
        <v>1.40011799659712</v>
      </c>
      <c r="EO18" s="114">
        <v>5.60284904302436</v>
      </c>
      <c r="EP18" s="114">
        <v>-2.2730000000000001</v>
      </c>
      <c r="EQ18" s="114">
        <v>4.4699999999999997E-2</v>
      </c>
      <c r="ER18" s="114">
        <v>2102</v>
      </c>
      <c r="ES18" s="114">
        <v>3.0328541443895398</v>
      </c>
      <c r="ET18" s="114">
        <v>3.7929315812675002</v>
      </c>
      <c r="EU18" s="114">
        <v>2.0896947121701501</v>
      </c>
      <c r="EV18" s="114">
        <v>0.76132519473573501</v>
      </c>
      <c r="EW18" s="114">
        <v>2.2720383942192699</v>
      </c>
      <c r="EX18" s="114">
        <v>0.22947587781614701</v>
      </c>
      <c r="EY18" s="114">
        <v>13.8205259862304</v>
      </c>
      <c r="EZ18" s="114">
        <v>0.27917462492185402</v>
      </c>
      <c r="FA18" s="104">
        <v>62.427132713778299</v>
      </c>
      <c r="FB18" s="114">
        <v>0.598637355762352</v>
      </c>
      <c r="FC18" s="117">
        <v>53.709130888795301</v>
      </c>
      <c r="FD18" s="23">
        <v>-1.35709079791404E-14</v>
      </c>
      <c r="FE18" s="23">
        <v>1.5366905127575801E-14</v>
      </c>
      <c r="FF18" s="23">
        <v>158.266584766585</v>
      </c>
      <c r="FG18" s="23">
        <v>155.26228501228499</v>
      </c>
      <c r="FH18" s="23">
        <v>154.597051597052</v>
      </c>
      <c r="FI18" s="23">
        <v>81.875921375921394</v>
      </c>
      <c r="FJ18" s="23">
        <v>95.472358722358706</v>
      </c>
      <c r="FK18" s="23">
        <v>94.770884520884493</v>
      </c>
      <c r="FL18" s="23">
        <v>337.30749385749402</v>
      </c>
      <c r="FM18" s="23">
        <v>2.02039312039311</v>
      </c>
      <c r="FN18" s="23">
        <v>-4.0530712530712503</v>
      </c>
      <c r="FO18" s="23">
        <v>9.1011056511058896</v>
      </c>
      <c r="FP18" s="23">
        <v>5941.16953316953</v>
      </c>
      <c r="FQ18" s="23">
        <v>264.23716536279898</v>
      </c>
      <c r="FR18" s="23">
        <v>10.900803104459699</v>
      </c>
      <c r="FS18" s="23">
        <v>-0.25193589463185401</v>
      </c>
      <c r="FT18" s="23">
        <v>-2.4440784255325698</v>
      </c>
      <c r="FU18" s="23">
        <v>11.4382994921367</v>
      </c>
      <c r="FV18" s="23">
        <v>0.234153527416157</v>
      </c>
      <c r="FW18" s="23">
        <v>4.0760582304103901</v>
      </c>
      <c r="FX18" s="23">
        <v>80.5993400782761</v>
      </c>
      <c r="FY18" s="23">
        <v>-9.6173862799898302</v>
      </c>
      <c r="FZ18" s="23">
        <v>3.0170354371931798</v>
      </c>
      <c r="GA18" s="23">
        <v>4.6301664523889601</v>
      </c>
      <c r="GB18" s="23">
        <v>-0.877</v>
      </c>
      <c r="GC18" s="23">
        <v>3.3700000000000001E-2</v>
      </c>
      <c r="GD18" s="23">
        <v>1628</v>
      </c>
      <c r="GE18" s="23">
        <v>3.31400542915262</v>
      </c>
      <c r="GF18" s="23">
        <v>3.4072372506463302</v>
      </c>
      <c r="GG18" s="23">
        <v>2.0333853565729898</v>
      </c>
      <c r="GH18" s="23">
        <v>0.76406219051365598</v>
      </c>
      <c r="GI18" s="23">
        <v>2.4440784255325698</v>
      </c>
      <c r="GJ18" s="23">
        <v>0.246851920978789</v>
      </c>
      <c r="GK18" s="23">
        <v>13.207580413503401</v>
      </c>
      <c r="GL18" s="23">
        <v>0.26679312435276897</v>
      </c>
      <c r="GM18" s="23">
        <v>54.5035952109398</v>
      </c>
      <c r="GN18" s="23">
        <v>0.574467042520727</v>
      </c>
      <c r="GO18" s="117">
        <v>3.1436333333333333</v>
      </c>
      <c r="GP18" s="158">
        <v>0.17300227679940455</v>
      </c>
      <c r="GQ18"/>
      <c r="GS18"/>
    </row>
    <row r="19" spans="1:201">
      <c r="A19">
        <v>5486</v>
      </c>
      <c r="B19" t="s">
        <v>142</v>
      </c>
      <c r="C19"/>
      <c r="E19"/>
      <c r="F19" s="26">
        <v>1242</v>
      </c>
      <c r="G19" s="31">
        <v>20.423200000000001</v>
      </c>
      <c r="H19" s="31">
        <v>37.472099999999998</v>
      </c>
      <c r="K19" s="102">
        <v>5.84</v>
      </c>
      <c r="L19" s="159">
        <v>5.68</v>
      </c>
      <c r="M19" s="107" t="s">
        <v>150</v>
      </c>
      <c r="N19" s="123"/>
      <c r="O19" s="160">
        <v>94.7</v>
      </c>
      <c r="P19" s="160">
        <v>82.7</v>
      </c>
      <c r="Q19" s="160">
        <v>12</v>
      </c>
      <c r="R19" s="161">
        <v>16.8</v>
      </c>
      <c r="S19" s="165">
        <v>14.48</v>
      </c>
      <c r="T19" s="166">
        <v>2.3199999999999998</v>
      </c>
      <c r="U19" s="114">
        <v>111.5</v>
      </c>
      <c r="V19" s="104">
        <v>97.18</v>
      </c>
      <c r="W19" s="114">
        <v>14.319999999999993</v>
      </c>
      <c r="X19" s="113"/>
      <c r="Y19" s="107"/>
      <c r="Z19" s="87">
        <v>12</v>
      </c>
      <c r="AA19" s="87">
        <v>43</v>
      </c>
      <c r="AB19" s="121">
        <v>21</v>
      </c>
      <c r="AC19" s="87">
        <v>12</v>
      </c>
      <c r="AD19" s="87">
        <v>53</v>
      </c>
      <c r="AE19" s="121">
        <v>12</v>
      </c>
      <c r="AF19" s="114">
        <v>5.6691689189189303</v>
      </c>
      <c r="AG19" s="114">
        <v>9.09388513513513</v>
      </c>
      <c r="AH19" s="114">
        <v>22398.6030405405</v>
      </c>
      <c r="AI19" s="114">
        <v>19.9817060810811</v>
      </c>
      <c r="AJ19" s="104">
        <v>47.450168918918898</v>
      </c>
      <c r="AK19" s="104">
        <v>44.644256756756903</v>
      </c>
      <c r="AL19" s="104">
        <v>20.912584459459399</v>
      </c>
      <c r="AM19" s="122">
        <v>592</v>
      </c>
      <c r="AN19" s="23">
        <v>5.3964444444444499</v>
      </c>
      <c r="AO19">
        <v>8.2799999999999994</v>
      </c>
      <c r="AP19">
        <v>6.61</v>
      </c>
      <c r="AQ19">
        <v>5.24</v>
      </c>
      <c r="AR19">
        <v>4.37</v>
      </c>
      <c r="AS19">
        <v>4.42</v>
      </c>
      <c r="AT19">
        <v>5.69</v>
      </c>
      <c r="AU19">
        <v>7.21</v>
      </c>
      <c r="AV19">
        <v>7.8</v>
      </c>
      <c r="AW19">
        <v>9.52</v>
      </c>
      <c r="AX19">
        <v>11.25</v>
      </c>
      <c r="AY19">
        <v>11.36</v>
      </c>
      <c r="AZ19">
        <v>12.43</v>
      </c>
      <c r="BA19">
        <v>13.65</v>
      </c>
      <c r="BB19">
        <v>16.77</v>
      </c>
      <c r="BC19">
        <v>19.41</v>
      </c>
      <c r="BD19">
        <v>21.12</v>
      </c>
      <c r="BE19">
        <v>23.24</v>
      </c>
      <c r="BF19">
        <v>26.23</v>
      </c>
      <c r="BG19">
        <v>28.39</v>
      </c>
      <c r="BH19">
        <v>30.78</v>
      </c>
      <c r="BI19">
        <v>32.58</v>
      </c>
      <c r="BJ19">
        <v>33.340000000000003</v>
      </c>
      <c r="BK19">
        <v>32.28</v>
      </c>
      <c r="BL19">
        <v>29.18</v>
      </c>
      <c r="BM19">
        <v>26.27</v>
      </c>
      <c r="BN19">
        <v>22.81</v>
      </c>
      <c r="BO19">
        <v>20.22</v>
      </c>
      <c r="BP19">
        <v>16.34</v>
      </c>
      <c r="BQ19">
        <v>11.75</v>
      </c>
      <c r="BR19">
        <v>8.81</v>
      </c>
      <c r="BS19">
        <v>7.81</v>
      </c>
      <c r="BT19">
        <v>8.75</v>
      </c>
      <c r="BU19">
        <v>0.15</v>
      </c>
      <c r="BV19" s="23">
        <v>-6.5776909722222197E-5</v>
      </c>
      <c r="BW19" s="23">
        <v>9.57</v>
      </c>
      <c r="BX19" s="23">
        <v>243</v>
      </c>
      <c r="BY19" s="23">
        <v>280.91000000000003</v>
      </c>
      <c r="BZ19">
        <v>523.91999999999996</v>
      </c>
      <c r="CA19">
        <v>16.010000000000002</v>
      </c>
      <c r="CB19">
        <v>64.599999999999994</v>
      </c>
      <c r="CC19">
        <v>172.03</v>
      </c>
      <c r="CD19" s="167">
        <v>45.73</v>
      </c>
      <c r="CE19" s="23">
        <v>30.93</v>
      </c>
      <c r="CF19" s="23">
        <v>20.78</v>
      </c>
      <c r="CG19" s="23">
        <v>14.69</v>
      </c>
      <c r="CH19" s="23">
        <v>12.6</v>
      </c>
      <c r="CI19" s="23">
        <v>13.74</v>
      </c>
      <c r="CJ19" s="23">
        <v>14.75</v>
      </c>
      <c r="CK19" s="23">
        <v>13.52</v>
      </c>
      <c r="CL19" s="23">
        <v>13.98</v>
      </c>
      <c r="CM19" s="23">
        <v>14</v>
      </c>
      <c r="CN19" s="23">
        <v>11.98</v>
      </c>
      <c r="CO19" s="23">
        <v>11.11</v>
      </c>
      <c r="CP19" s="23">
        <v>10.34</v>
      </c>
      <c r="CQ19" s="23">
        <v>10.76</v>
      </c>
      <c r="CR19" s="23">
        <v>10.56</v>
      </c>
      <c r="CS19" s="23">
        <v>9.74</v>
      </c>
      <c r="CT19" s="23">
        <v>9.08</v>
      </c>
      <c r="CU19" s="23">
        <v>8.68</v>
      </c>
      <c r="CV19" s="23">
        <v>7.96</v>
      </c>
      <c r="CW19" s="23">
        <v>7.31</v>
      </c>
      <c r="CX19" s="23">
        <v>6.56</v>
      </c>
      <c r="CY19" s="23">
        <v>5.69</v>
      </c>
      <c r="CZ19" s="23">
        <v>4.67</v>
      </c>
      <c r="DA19" s="23">
        <v>3.58</v>
      </c>
      <c r="DB19" s="23">
        <v>2.73</v>
      </c>
      <c r="DC19" s="23">
        <v>2.0099999999999998</v>
      </c>
      <c r="DD19" s="23">
        <v>1.51</v>
      </c>
      <c r="DE19" s="23">
        <v>1.03</v>
      </c>
      <c r="DF19" s="23">
        <v>0.63</v>
      </c>
      <c r="DG19" s="23">
        <v>0.4</v>
      </c>
      <c r="DH19" s="23">
        <v>0.3</v>
      </c>
      <c r="DI19" s="168">
        <v>0.28999999999999998</v>
      </c>
      <c r="DJ19" s="23">
        <v>321.62</v>
      </c>
      <c r="DK19" s="23">
        <v>8.8000000000000007</v>
      </c>
      <c r="DL19" s="23">
        <v>38.15</v>
      </c>
      <c r="DM19" s="23">
        <v>90</v>
      </c>
      <c r="DN19" s="23" t="s">
        <v>239</v>
      </c>
      <c r="DO19" s="23" t="s">
        <v>239</v>
      </c>
      <c r="DQ19" s="114">
        <v>37.184098128002802</v>
      </c>
      <c r="DR19" s="114">
        <v>4.5853725726550503E-15</v>
      </c>
      <c r="DS19" s="114">
        <v>-4.2914701097578601E-16</v>
      </c>
      <c r="DT19" s="116">
        <v>162.882898397139</v>
      </c>
      <c r="DU19" s="116">
        <v>162.66326665783501</v>
      </c>
      <c r="DV19" s="116">
        <v>161.171016028613</v>
      </c>
      <c r="DW19" s="116">
        <v>97.452775202013498</v>
      </c>
      <c r="DX19" s="116">
        <v>97.896012716916204</v>
      </c>
      <c r="DY19" s="116">
        <v>97.784872168499106</v>
      </c>
      <c r="DZ19" s="114">
        <v>0</v>
      </c>
      <c r="EA19" s="114">
        <v>0</v>
      </c>
      <c r="EB19" s="114">
        <v>0</v>
      </c>
      <c r="EC19" s="114">
        <v>9.9911823745043495</v>
      </c>
      <c r="ED19" s="114">
        <v>6.2027044641673497</v>
      </c>
      <c r="EE19" s="114">
        <v>267.96886351965998</v>
      </c>
      <c r="EF19" s="114">
        <v>23.750538757649601</v>
      </c>
      <c r="EG19" s="114">
        <v>1.32607617526236</v>
      </c>
      <c r="EH19" s="114">
        <v>-1.8278485922711001</v>
      </c>
      <c r="EI19" s="114">
        <v>9.9212399637529707</v>
      </c>
      <c r="EJ19" s="114">
        <v>0.41848068329550497</v>
      </c>
      <c r="EK19" s="114">
        <v>3.9839476705094699</v>
      </c>
      <c r="EL19" s="114">
        <v>145.889033765937</v>
      </c>
      <c r="EM19" s="114">
        <v>-28.2133820423388</v>
      </c>
      <c r="EN19" s="114">
        <v>-3.9041938104712499</v>
      </c>
      <c r="EO19" s="114">
        <v>6.4726602725126199</v>
      </c>
      <c r="EP19" s="114">
        <v>-2.2730000000000001</v>
      </c>
      <c r="EQ19" s="114">
        <v>4.4699999999999997E-2</v>
      </c>
      <c r="ER19" s="114">
        <v>7549</v>
      </c>
      <c r="ES19" s="114">
        <v>4.8821071974186898</v>
      </c>
      <c r="ET19" s="114">
        <v>3.1550620644446101</v>
      </c>
      <c r="EU19" s="114">
        <v>1.9976852016862501</v>
      </c>
      <c r="EV19" s="114">
        <v>0.51415600540291095</v>
      </c>
      <c r="EW19" s="114">
        <v>1.8278485922711001</v>
      </c>
      <c r="EX19" s="114">
        <v>0.18461270781938099</v>
      </c>
      <c r="EY19" s="114">
        <v>18.827863195955999</v>
      </c>
      <c r="EZ19" s="114">
        <v>0.38032283655831101</v>
      </c>
      <c r="FA19" s="104">
        <v>102.07420002036901</v>
      </c>
      <c r="FB19" s="114">
        <v>0.44367010360061099</v>
      </c>
      <c r="FC19" s="117">
        <v>36.3572485346441</v>
      </c>
      <c r="FD19" s="23">
        <v>3.17467902008059E-15</v>
      </c>
      <c r="FE19" s="23">
        <v>-7.0733448671555598E-15</v>
      </c>
      <c r="FF19" s="23">
        <v>174.98352344740201</v>
      </c>
      <c r="FG19" s="23">
        <v>172.053050878146</v>
      </c>
      <c r="FH19" s="23">
        <v>171.46442151004899</v>
      </c>
      <c r="FI19" s="23">
        <v>86.868187579214194</v>
      </c>
      <c r="FJ19" s="23">
        <v>93.129096505522398</v>
      </c>
      <c r="FK19" s="23">
        <v>91.813507151910201</v>
      </c>
      <c r="FL19" s="23">
        <v>336.68019192468</v>
      </c>
      <c r="FM19" s="23">
        <v>-0.87944957450662298</v>
      </c>
      <c r="FN19" s="23">
        <v>7.3303639326454197</v>
      </c>
      <c r="FO19" s="23">
        <v>9.0849936628653492</v>
      </c>
      <c r="FP19" s="23">
        <v>10141.662140141199</v>
      </c>
      <c r="FQ19" s="23">
        <v>265.70513228664402</v>
      </c>
      <c r="FR19" s="23">
        <v>16.955897616128699</v>
      </c>
      <c r="FS19" s="23">
        <v>-3.02728791103457E-2</v>
      </c>
      <c r="FT19" s="23">
        <v>-0.45517007745865901</v>
      </c>
      <c r="FU19" s="23">
        <v>9.3312703040604603</v>
      </c>
      <c r="FV19" s="23">
        <v>0.148288113442129</v>
      </c>
      <c r="FW19" s="23">
        <v>3.17334505117323</v>
      </c>
      <c r="FX19" s="23">
        <v>141.74611613780701</v>
      </c>
      <c r="FY19" s="23">
        <v>-22.640101839055301</v>
      </c>
      <c r="FZ19" s="23">
        <v>1.72068382168864</v>
      </c>
      <c r="GA19" s="23">
        <v>5.4681275744808602</v>
      </c>
      <c r="GB19" s="23">
        <v>-0.877</v>
      </c>
      <c r="GC19" s="23">
        <v>3.3700000000000001E-2</v>
      </c>
      <c r="GD19" s="23">
        <v>5523</v>
      </c>
      <c r="GE19" s="23">
        <v>4.1310846629954598</v>
      </c>
      <c r="GF19" s="23">
        <v>3.0565710925850902</v>
      </c>
      <c r="GG19" s="23">
        <v>1.7820420037292599</v>
      </c>
      <c r="GH19" s="23">
        <v>0.44914184928013501</v>
      </c>
      <c r="GI19" s="23">
        <v>0.45517007745865901</v>
      </c>
      <c r="GJ19" s="23">
        <v>4.5972177823324599E-2</v>
      </c>
      <c r="GK19" s="23">
        <v>14.730256485681201</v>
      </c>
      <c r="GL19" s="23">
        <v>0.29755118101076</v>
      </c>
      <c r="GM19" s="23">
        <v>92.409827695559699</v>
      </c>
      <c r="GN19" s="23">
        <v>0.385769128881436</v>
      </c>
      <c r="GO19" s="117"/>
      <c r="GP19" s="158"/>
      <c r="GQ19"/>
      <c r="GS19"/>
    </row>
    <row r="20" spans="1:201">
      <c r="A20">
        <v>5487</v>
      </c>
      <c r="B20" t="s">
        <v>136</v>
      </c>
      <c r="C20"/>
      <c r="E20"/>
      <c r="F20" s="26">
        <v>1330</v>
      </c>
      <c r="G20">
        <v>20.424099999999999</v>
      </c>
      <c r="H20">
        <v>37.472499999999997</v>
      </c>
      <c r="K20" s="102">
        <v>5.77</v>
      </c>
      <c r="L20" s="159">
        <v>5.58</v>
      </c>
      <c r="M20" s="107" t="s">
        <v>151</v>
      </c>
      <c r="N20" s="123"/>
      <c r="O20" s="104">
        <v>106.65</v>
      </c>
      <c r="P20" s="104">
        <v>92.65</v>
      </c>
      <c r="Q20" s="104">
        <v>14</v>
      </c>
      <c r="R20" s="105">
        <v>18.100000000000001</v>
      </c>
      <c r="S20" s="119">
        <v>15.66</v>
      </c>
      <c r="T20" s="143">
        <v>2.4400000000000004</v>
      </c>
      <c r="U20" s="114">
        <v>124.75</v>
      </c>
      <c r="V20" s="104">
        <v>108.31</v>
      </c>
      <c r="W20" s="114">
        <v>16.439999999999998</v>
      </c>
      <c r="X20" s="113"/>
      <c r="Y20" s="107"/>
      <c r="Z20" s="87">
        <v>13</v>
      </c>
      <c r="AA20" s="87">
        <v>31</v>
      </c>
      <c r="AB20" s="121">
        <v>47</v>
      </c>
      <c r="AC20" s="87">
        <v>13</v>
      </c>
      <c r="AD20" s="87">
        <v>33</v>
      </c>
      <c r="AE20" s="121">
        <v>44</v>
      </c>
      <c r="AF20" s="114">
        <v>5.5800593220339003</v>
      </c>
      <c r="AG20" s="114">
        <v>9.0199999999999907</v>
      </c>
      <c r="AH20" s="114">
        <v>21817.5</v>
      </c>
      <c r="AI20" s="114">
        <v>19.454745762711902</v>
      </c>
      <c r="AJ20" s="104">
        <v>42.091525423728797</v>
      </c>
      <c r="AK20" s="104">
        <v>45.800000000000097</v>
      </c>
      <c r="AL20" s="104">
        <v>20.410677966101701</v>
      </c>
      <c r="AM20" s="122">
        <v>118</v>
      </c>
      <c r="AN20" s="23">
        <v>5.32</v>
      </c>
      <c r="AO20">
        <v>4.8499999999999996</v>
      </c>
      <c r="AP20">
        <v>4.17</v>
      </c>
      <c r="AQ20">
        <v>3.62</v>
      </c>
      <c r="AR20">
        <v>3.28</v>
      </c>
      <c r="AS20">
        <v>3.42</v>
      </c>
      <c r="AT20">
        <v>4.22</v>
      </c>
      <c r="AU20">
        <v>5.0999999999999996</v>
      </c>
      <c r="AV20">
        <v>5.57</v>
      </c>
      <c r="AW20">
        <v>6.75</v>
      </c>
      <c r="AX20">
        <v>7.86</v>
      </c>
      <c r="AY20">
        <v>8.0500000000000007</v>
      </c>
      <c r="AZ20">
        <v>8.76</v>
      </c>
      <c r="BA20">
        <v>9.6300000000000008</v>
      </c>
      <c r="BB20">
        <v>11.88</v>
      </c>
      <c r="BC20">
        <v>13.8</v>
      </c>
      <c r="BD20">
        <v>15.29</v>
      </c>
      <c r="BE20">
        <v>17.27</v>
      </c>
      <c r="BF20">
        <v>20.05</v>
      </c>
      <c r="BG20">
        <v>22.51</v>
      </c>
      <c r="BH20">
        <v>25.47</v>
      </c>
      <c r="BI20">
        <v>28.49</v>
      </c>
      <c r="BJ20">
        <v>31.42</v>
      </c>
      <c r="BK20">
        <v>33.4</v>
      </c>
      <c r="BL20">
        <v>33.6</v>
      </c>
      <c r="BM20">
        <v>33.44</v>
      </c>
      <c r="BN20">
        <v>31.29</v>
      </c>
      <c r="BO20">
        <v>29.23</v>
      </c>
      <c r="BP20">
        <v>24.7</v>
      </c>
      <c r="BQ20">
        <v>19.059999999999999</v>
      </c>
      <c r="BR20">
        <v>15.08</v>
      </c>
      <c r="BS20">
        <v>13.12</v>
      </c>
      <c r="BT20">
        <v>13.44</v>
      </c>
      <c r="BU20">
        <v>0.19</v>
      </c>
      <c r="BV20" s="23">
        <v>-6.3072467672413798E-5</v>
      </c>
      <c r="BW20" s="23">
        <v>9.41</v>
      </c>
      <c r="BX20" s="23">
        <v>176.08</v>
      </c>
      <c r="BY20" s="23">
        <v>331.73</v>
      </c>
      <c r="BZ20">
        <v>507.81</v>
      </c>
      <c r="CA20">
        <v>23.46</v>
      </c>
      <c r="CB20">
        <v>91.92</v>
      </c>
      <c r="CC20">
        <v>225.02</v>
      </c>
      <c r="CD20" s="167">
        <v>26.78</v>
      </c>
      <c r="CE20" s="23">
        <v>19.5</v>
      </c>
      <c r="CF20" s="23">
        <v>14.37</v>
      </c>
      <c r="CG20" s="23">
        <v>11.04</v>
      </c>
      <c r="CH20" s="23">
        <v>9.75</v>
      </c>
      <c r="CI20" s="23">
        <v>10.18</v>
      </c>
      <c r="CJ20" s="23">
        <v>10.43</v>
      </c>
      <c r="CK20" s="23">
        <v>9.65</v>
      </c>
      <c r="CL20" s="23">
        <v>9.92</v>
      </c>
      <c r="CM20" s="23">
        <v>9.7799999999999994</v>
      </c>
      <c r="CN20" s="23">
        <v>8.49</v>
      </c>
      <c r="CO20" s="23">
        <v>7.83</v>
      </c>
      <c r="CP20" s="23">
        <v>7.29</v>
      </c>
      <c r="CQ20" s="23">
        <v>7.62</v>
      </c>
      <c r="CR20" s="23">
        <v>7.5</v>
      </c>
      <c r="CS20" s="23">
        <v>7.05</v>
      </c>
      <c r="CT20" s="23">
        <v>6.75</v>
      </c>
      <c r="CU20" s="23">
        <v>6.64</v>
      </c>
      <c r="CV20" s="23">
        <v>6.31</v>
      </c>
      <c r="CW20" s="23">
        <v>6.05</v>
      </c>
      <c r="CX20" s="23">
        <v>5.74</v>
      </c>
      <c r="CY20" s="23">
        <v>5.36</v>
      </c>
      <c r="CZ20" s="23">
        <v>4.83</v>
      </c>
      <c r="DA20" s="23">
        <v>4.12</v>
      </c>
      <c r="DB20" s="23">
        <v>3.47</v>
      </c>
      <c r="DC20" s="23">
        <v>2.75</v>
      </c>
      <c r="DD20" s="23">
        <v>2.1800000000000002</v>
      </c>
      <c r="DE20" s="23">
        <v>1.56</v>
      </c>
      <c r="DF20" s="23">
        <v>1.02</v>
      </c>
      <c r="DG20" s="23">
        <v>0.68</v>
      </c>
      <c r="DH20" s="23">
        <v>0.5</v>
      </c>
      <c r="DI20" s="168">
        <v>0.44</v>
      </c>
      <c r="DJ20" s="23">
        <v>235.6</v>
      </c>
      <c r="DK20" s="23">
        <v>10.44</v>
      </c>
      <c r="DL20" s="23">
        <v>32.83</v>
      </c>
      <c r="DM20" s="23">
        <v>29</v>
      </c>
      <c r="DN20" s="23" t="s">
        <v>239</v>
      </c>
      <c r="DO20" s="23" t="s">
        <v>239</v>
      </c>
      <c r="DQ20" s="114">
        <v>33.588189761035999</v>
      </c>
      <c r="DR20" s="114">
        <v>8.9102438526391707E-15</v>
      </c>
      <c r="DS20" s="114">
        <v>4.4364452773072002E-15</v>
      </c>
      <c r="DT20" s="116">
        <v>162.183578104139</v>
      </c>
      <c r="DU20" s="116">
        <v>161.98264352469999</v>
      </c>
      <c r="DV20" s="116">
        <v>160.40387182910499</v>
      </c>
      <c r="DW20" s="116">
        <v>97.488651535380498</v>
      </c>
      <c r="DX20" s="116">
        <v>98.061415220293696</v>
      </c>
      <c r="DY20" s="116">
        <v>97.995994659546099</v>
      </c>
      <c r="DZ20" s="114">
        <v>0</v>
      </c>
      <c r="EA20" s="114">
        <v>0</v>
      </c>
      <c r="EB20" s="114">
        <v>0</v>
      </c>
      <c r="EC20" s="114">
        <v>9.9235010125695595</v>
      </c>
      <c r="ED20" s="114">
        <v>6.1169966622162599</v>
      </c>
      <c r="EE20" s="114">
        <v>275.84127548377302</v>
      </c>
      <c r="EF20" s="114">
        <v>14.5574240810899</v>
      </c>
      <c r="EG20" s="114">
        <v>1.48515667983523</v>
      </c>
      <c r="EH20" s="114">
        <v>-0.35281623041686899</v>
      </c>
      <c r="EI20" s="114">
        <v>8.5460331719572498</v>
      </c>
      <c r="EJ20" s="114">
        <v>0.13590586641382299</v>
      </c>
      <c r="EK20" s="114">
        <v>3.46781638032768</v>
      </c>
      <c r="EL20" s="114">
        <v>141.22449800414699</v>
      </c>
      <c r="EM20" s="114">
        <v>-20.806268053988202</v>
      </c>
      <c r="EN20" s="114">
        <v>-3.7323608654054898</v>
      </c>
      <c r="EO20" s="114">
        <v>3.2287446589570599</v>
      </c>
      <c r="EP20" s="114">
        <v>-2.2730000000000001</v>
      </c>
      <c r="EQ20" s="114">
        <v>4.4699999999999997E-2</v>
      </c>
      <c r="ER20" s="114">
        <v>1498</v>
      </c>
      <c r="ES20" s="114">
        <v>3.9009879674086201</v>
      </c>
      <c r="ET20" s="114">
        <v>3.0700357597144201</v>
      </c>
      <c r="EU20" s="114">
        <v>1.8640580164502001</v>
      </c>
      <c r="EV20" s="114">
        <v>0.26634423834418403</v>
      </c>
      <c r="EW20" s="114">
        <v>0.35281623041686899</v>
      </c>
      <c r="EX20" s="114">
        <v>3.5634439272103802E-2</v>
      </c>
      <c r="EY20" s="114">
        <v>13.285636816687401</v>
      </c>
      <c r="EZ20" s="114">
        <v>0.26836986369708599</v>
      </c>
      <c r="FA20" s="104">
        <v>105.161787749742</v>
      </c>
      <c r="FB20" s="114">
        <v>0.22862496978833299</v>
      </c>
      <c r="FC20" s="117">
        <v>32.169348459381702</v>
      </c>
      <c r="FD20" s="23">
        <v>-4.9180400584636E-15</v>
      </c>
      <c r="FE20" s="23">
        <v>1.38556797686765E-14</v>
      </c>
      <c r="FF20" s="23">
        <v>173.81265508684899</v>
      </c>
      <c r="FG20" s="23">
        <v>170.86352357320101</v>
      </c>
      <c r="FH20" s="23">
        <v>170.45533498759301</v>
      </c>
      <c r="FI20" s="23">
        <v>87.266749379652595</v>
      </c>
      <c r="FJ20" s="23">
        <v>94.6712158808933</v>
      </c>
      <c r="FK20" s="23">
        <v>93.035980148883397</v>
      </c>
      <c r="FL20" s="23">
        <v>327.66488833747098</v>
      </c>
      <c r="FM20" s="23">
        <v>-2.42233250620348</v>
      </c>
      <c r="FN20" s="23">
        <v>4.1906947890818698</v>
      </c>
      <c r="FO20" s="23">
        <v>9.01950372208454</v>
      </c>
      <c r="FP20" s="23">
        <v>10036.9032258065</v>
      </c>
      <c r="FQ20" s="23">
        <v>272.662556173317</v>
      </c>
      <c r="FR20" s="23">
        <v>9.8189732299216903</v>
      </c>
      <c r="FS20" s="23">
        <v>-0.43033843628450802</v>
      </c>
      <c r="FT20" s="23">
        <v>0.69203129257404195</v>
      </c>
      <c r="FU20" s="23">
        <v>7.6936350367384101</v>
      </c>
      <c r="FV20" s="23">
        <v>0.49727854100083002</v>
      </c>
      <c r="FW20" s="23">
        <v>3.1462116074137501</v>
      </c>
      <c r="FX20" s="23">
        <v>136.23725078565701</v>
      </c>
      <c r="FY20" s="23">
        <v>-10.0367190635826</v>
      </c>
      <c r="FZ20" s="23">
        <v>0.86474876484458296</v>
      </c>
      <c r="GA20" s="23">
        <v>5.6447960941615598</v>
      </c>
      <c r="GB20" s="23">
        <v>-0.877</v>
      </c>
      <c r="GC20" s="23">
        <v>3.3700000000000001E-2</v>
      </c>
      <c r="GD20" s="23">
        <v>806</v>
      </c>
      <c r="GE20" s="23">
        <v>3.1474530783154</v>
      </c>
      <c r="GF20" s="23">
        <v>2.9448127096586001</v>
      </c>
      <c r="GG20" s="23">
        <v>1.7741182197083201</v>
      </c>
      <c r="GH20" s="23">
        <v>0.48562711660917102</v>
      </c>
      <c r="GI20" s="23">
        <v>-0.69203129257404195</v>
      </c>
      <c r="GJ20" s="23">
        <v>-6.98951605499782E-2</v>
      </c>
      <c r="GK20" s="23">
        <v>10.3294099370369</v>
      </c>
      <c r="GL20" s="23">
        <v>0.20865408072814601</v>
      </c>
      <c r="GM20" s="23">
        <v>98.852944164240398</v>
      </c>
      <c r="GN20" s="23">
        <v>0.41433573135166701</v>
      </c>
      <c r="GO20" s="117"/>
      <c r="GP20" s="158"/>
      <c r="GQ20"/>
      <c r="GS20"/>
    </row>
    <row r="21" spans="1:201">
      <c r="C21"/>
      <c r="E21"/>
      <c r="F21" s="26"/>
      <c r="L21" s="159">
        <v>3.89</v>
      </c>
      <c r="M21" s="107" t="s">
        <v>152</v>
      </c>
      <c r="N21" s="123"/>
      <c r="O21" s="160">
        <v>73.3</v>
      </c>
      <c r="P21" s="160">
        <v>63.3</v>
      </c>
      <c r="Q21" s="160">
        <v>10</v>
      </c>
      <c r="R21" s="161">
        <v>9</v>
      </c>
      <c r="S21" s="165">
        <v>8.2100000000000009</v>
      </c>
      <c r="T21" s="143" t="s">
        <v>202</v>
      </c>
      <c r="U21" s="114">
        <v>82.3</v>
      </c>
      <c r="V21" s="104">
        <v>71.509999999999991</v>
      </c>
      <c r="W21" s="114">
        <v>10.790000000000006</v>
      </c>
      <c r="X21" s="113"/>
      <c r="Y21" s="107"/>
      <c r="Z21" s="87">
        <v>13</v>
      </c>
      <c r="AA21" s="87">
        <v>34</v>
      </c>
      <c r="AB21" s="121">
        <v>17</v>
      </c>
      <c r="AC21" s="87">
        <v>13</v>
      </c>
      <c r="AD21" s="87">
        <v>36</v>
      </c>
      <c r="AE21" s="121">
        <v>16</v>
      </c>
      <c r="AF21" s="114">
        <v>3.8945500000000002</v>
      </c>
      <c r="AG21" s="114">
        <v>9.0199999999999907</v>
      </c>
      <c r="AH21" s="114">
        <v>21808.066666666698</v>
      </c>
      <c r="AI21" s="114">
        <v>19.447666666666699</v>
      </c>
      <c r="AJ21" s="104">
        <v>28.0066666666666</v>
      </c>
      <c r="AK21" s="104">
        <v>45.878333333333302</v>
      </c>
      <c r="AL21" s="104">
        <v>20.402250000000102</v>
      </c>
      <c r="AM21" s="122">
        <v>120</v>
      </c>
      <c r="AN21" s="23">
        <v>3.6490476190476202</v>
      </c>
      <c r="AO21">
        <v>2.79</v>
      </c>
      <c r="AP21">
        <v>2.44</v>
      </c>
      <c r="AQ21">
        <v>2.17</v>
      </c>
      <c r="AR21">
        <v>2.02</v>
      </c>
      <c r="AS21">
        <v>2.14</v>
      </c>
      <c r="AT21">
        <v>2.64</v>
      </c>
      <c r="AU21">
        <v>3.19</v>
      </c>
      <c r="AV21">
        <v>3.54</v>
      </c>
      <c r="AW21">
        <v>4.3499999999999996</v>
      </c>
      <c r="AX21">
        <v>5.0999999999999996</v>
      </c>
      <c r="AY21">
        <v>5.25</v>
      </c>
      <c r="AZ21">
        <v>5.65</v>
      </c>
      <c r="BA21">
        <v>6.12</v>
      </c>
      <c r="BB21">
        <v>7.43</v>
      </c>
      <c r="BC21">
        <v>8.41</v>
      </c>
      <c r="BD21">
        <v>9</v>
      </c>
      <c r="BE21">
        <v>9.74</v>
      </c>
      <c r="BF21">
        <v>10.79</v>
      </c>
      <c r="BG21">
        <v>11.49</v>
      </c>
      <c r="BH21">
        <v>12.37</v>
      </c>
      <c r="BI21">
        <v>13.08</v>
      </c>
      <c r="BJ21">
        <v>13.62</v>
      </c>
      <c r="BK21">
        <v>13.58</v>
      </c>
      <c r="BL21">
        <v>12.86</v>
      </c>
      <c r="BM21">
        <v>12.35</v>
      </c>
      <c r="BN21">
        <v>11.65</v>
      </c>
      <c r="BO21">
        <v>11.28</v>
      </c>
      <c r="BP21">
        <v>9.94</v>
      </c>
      <c r="BQ21">
        <v>7.62</v>
      </c>
      <c r="BR21">
        <v>5.94</v>
      </c>
      <c r="BS21">
        <v>5.37</v>
      </c>
      <c r="BT21">
        <v>5.96</v>
      </c>
      <c r="BU21">
        <v>0.32</v>
      </c>
      <c r="BV21" s="23">
        <v>-7.57417224702381E-5</v>
      </c>
      <c r="BW21" s="23">
        <v>9.4700000000000006</v>
      </c>
      <c r="BX21" s="23">
        <v>104.25</v>
      </c>
      <c r="BY21" s="23">
        <v>135.63</v>
      </c>
      <c r="BZ21">
        <v>239.88</v>
      </c>
      <c r="CA21">
        <v>16.82</v>
      </c>
      <c r="CB21">
        <v>71.739999999999995</v>
      </c>
      <c r="CC21">
        <v>207.05</v>
      </c>
      <c r="CD21" s="167">
        <v>15.39</v>
      </c>
      <c r="CE21" s="23">
        <v>11.43</v>
      </c>
      <c r="CF21" s="23">
        <v>8.61</v>
      </c>
      <c r="CG21" s="23">
        <v>6.77</v>
      </c>
      <c r="CH21" s="23">
        <v>6.1</v>
      </c>
      <c r="CI21" s="23">
        <v>6.38</v>
      </c>
      <c r="CJ21" s="23">
        <v>6.53</v>
      </c>
      <c r="CK21" s="23">
        <v>6.13</v>
      </c>
      <c r="CL21" s="23">
        <v>6.39</v>
      </c>
      <c r="CM21" s="23">
        <v>6.35</v>
      </c>
      <c r="CN21" s="23">
        <v>5.54</v>
      </c>
      <c r="CO21" s="23">
        <v>5.05</v>
      </c>
      <c r="CP21" s="23">
        <v>4.6399999999999997</v>
      </c>
      <c r="CQ21" s="23">
        <v>4.7699999999999996</v>
      </c>
      <c r="CR21" s="23">
        <v>4.57</v>
      </c>
      <c r="CS21" s="23">
        <v>4.1500000000000004</v>
      </c>
      <c r="CT21" s="23">
        <v>3.8</v>
      </c>
      <c r="CU21" s="23">
        <v>3.57</v>
      </c>
      <c r="CV21" s="23">
        <v>3.22</v>
      </c>
      <c r="CW21" s="23">
        <v>2.94</v>
      </c>
      <c r="CX21" s="23">
        <v>2.63</v>
      </c>
      <c r="CY21" s="23">
        <v>2.3199999999999998</v>
      </c>
      <c r="CZ21" s="23">
        <v>1.96</v>
      </c>
      <c r="DA21" s="23">
        <v>1.58</v>
      </c>
      <c r="DB21" s="23">
        <v>1.28</v>
      </c>
      <c r="DC21" s="23">
        <v>1.03</v>
      </c>
      <c r="DD21" s="23">
        <v>0.84</v>
      </c>
      <c r="DE21" s="23">
        <v>0.63</v>
      </c>
      <c r="DF21" s="23">
        <v>0.41</v>
      </c>
      <c r="DG21" s="23">
        <v>0.27</v>
      </c>
      <c r="DH21" s="23">
        <v>0.21</v>
      </c>
      <c r="DI21" s="168">
        <v>0.19</v>
      </c>
      <c r="DJ21" s="23">
        <v>135.68</v>
      </c>
      <c r="DK21" s="23">
        <v>9.5399999999999991</v>
      </c>
      <c r="DL21" s="23">
        <v>22.68</v>
      </c>
      <c r="DM21" s="23">
        <v>21</v>
      </c>
      <c r="DN21" s="23" t="s">
        <v>239</v>
      </c>
      <c r="DO21" s="23" t="s">
        <v>239</v>
      </c>
      <c r="DQ21" s="114">
        <v>43.076751393448603</v>
      </c>
      <c r="DR21" s="114">
        <v>1.15142949947716E-14</v>
      </c>
      <c r="DS21" s="114">
        <v>3.9695320582992096E-15</v>
      </c>
      <c r="DT21" s="116">
        <v>156.393802816901</v>
      </c>
      <c r="DU21" s="116">
        <v>156.185915492958</v>
      </c>
      <c r="DV21" s="116">
        <v>154.47492957746499</v>
      </c>
      <c r="DW21" s="116">
        <v>97.655774647887299</v>
      </c>
      <c r="DX21" s="116">
        <v>97.573521126760596</v>
      </c>
      <c r="DY21" s="116">
        <v>97.398873239436597</v>
      </c>
      <c r="DZ21" s="114">
        <v>0</v>
      </c>
      <c r="EA21" s="114">
        <v>0</v>
      </c>
      <c r="EB21" s="114">
        <v>0</v>
      </c>
      <c r="EC21" s="114">
        <v>9.9168135681186893</v>
      </c>
      <c r="ED21" s="114">
        <v>4.39749633802814</v>
      </c>
      <c r="EE21" s="114">
        <v>263.83585245694297</v>
      </c>
      <c r="EF21" s="114">
        <v>8.3564936823260307</v>
      </c>
      <c r="EG21" s="114">
        <v>-0.91847043970110398</v>
      </c>
      <c r="EH21" s="114">
        <v>-4.4446689215753903</v>
      </c>
      <c r="EI21" s="114">
        <v>10.5712590039748</v>
      </c>
      <c r="EJ21" s="114">
        <v>-0.67260190838081502</v>
      </c>
      <c r="EK21" s="114">
        <v>11.241442830328101</v>
      </c>
      <c r="EL21" s="114">
        <v>108.890063769638</v>
      </c>
      <c r="EM21" s="114">
        <v>-7.3277273847229898</v>
      </c>
      <c r="EN21" s="114">
        <v>2.0644570099253001</v>
      </c>
      <c r="EO21" s="114">
        <v>3.23792761275844</v>
      </c>
      <c r="EP21" s="114">
        <v>-2.2730000000000001</v>
      </c>
      <c r="EQ21" s="114">
        <v>4.4699999999999997E-2</v>
      </c>
      <c r="ER21" s="114">
        <v>1775</v>
      </c>
      <c r="ES21" s="114">
        <v>2.9037353112863702</v>
      </c>
      <c r="ET21" s="114">
        <v>3.3491674249277601</v>
      </c>
      <c r="EU21" s="114">
        <v>3.3530669748365498</v>
      </c>
      <c r="EV21" s="114">
        <v>0.36426204183514199</v>
      </c>
      <c r="EW21" s="114">
        <v>4.4446689215753903</v>
      </c>
      <c r="EX21" s="114">
        <v>0.44891156107911401</v>
      </c>
      <c r="EY21" s="114">
        <v>15.0845977583144</v>
      </c>
      <c r="EZ21" s="114">
        <v>0.30470887471795199</v>
      </c>
      <c r="FA21" s="104">
        <v>79.233564243528505</v>
      </c>
      <c r="FB21" s="114">
        <v>0.297357490726465</v>
      </c>
      <c r="FC21" s="117">
        <v>42.055289845927902</v>
      </c>
      <c r="FD21" s="23">
        <v>1.9573808104952101E-14</v>
      </c>
      <c r="FE21" s="23">
        <v>-3.2541316229137002E-16</v>
      </c>
      <c r="FF21" s="23">
        <v>163.78853601859001</v>
      </c>
      <c r="FG21" s="23">
        <v>160.84043377226999</v>
      </c>
      <c r="FH21" s="23">
        <v>160.213013168087</v>
      </c>
      <c r="FI21" s="23">
        <v>87.506584043377202</v>
      </c>
      <c r="FJ21" s="23">
        <v>93.903175832687793</v>
      </c>
      <c r="FK21" s="23">
        <v>91.301316808675494</v>
      </c>
      <c r="FL21" s="23">
        <v>337.47962819519802</v>
      </c>
      <c r="FM21" s="23">
        <v>6.3412083656080602</v>
      </c>
      <c r="FN21" s="23">
        <v>-3.0014717273431399</v>
      </c>
      <c r="FO21" s="23">
        <v>9.0151355538344298</v>
      </c>
      <c r="FP21" s="23">
        <v>7762.8752904724997</v>
      </c>
      <c r="FQ21" s="23">
        <v>262.59868087907199</v>
      </c>
      <c r="FR21" s="23">
        <v>6.9142023205635601</v>
      </c>
      <c r="FS21" s="23">
        <v>-0.142711619512503</v>
      </c>
      <c r="FT21" s="23">
        <v>-2.0358999890765999</v>
      </c>
      <c r="FU21" s="23">
        <v>9.8234855992530896</v>
      </c>
      <c r="FV21" s="23">
        <v>0.94206342787085795</v>
      </c>
      <c r="FW21" s="23">
        <v>10.557367498130599</v>
      </c>
      <c r="FX21" s="23">
        <v>97.065928635038802</v>
      </c>
      <c r="FY21" s="23">
        <v>-6.2365578419974801</v>
      </c>
      <c r="FZ21" s="23">
        <v>2.72874971772297</v>
      </c>
      <c r="GA21" s="23">
        <v>4.7768221520221203</v>
      </c>
      <c r="GB21" s="23">
        <v>-0.877</v>
      </c>
      <c r="GC21" s="23">
        <v>3.3700000000000001E-2</v>
      </c>
      <c r="GD21" s="23">
        <v>1291</v>
      </c>
      <c r="GE21" s="23">
        <v>2.6527825291466698</v>
      </c>
      <c r="GF21" s="23">
        <v>3.22872952800205</v>
      </c>
      <c r="GG21" s="23">
        <v>3.2532156463000801</v>
      </c>
      <c r="GH21" s="23">
        <v>0.61983579989591997</v>
      </c>
      <c r="GI21" s="23">
        <v>2.0358999890765999</v>
      </c>
      <c r="GJ21" s="23">
        <v>0.20562589889673699</v>
      </c>
      <c r="GK21" s="23">
        <v>13.6475277089736</v>
      </c>
      <c r="GL21" s="23">
        <v>0.27568005972126802</v>
      </c>
      <c r="GM21" s="23">
        <v>66.717458591274394</v>
      </c>
      <c r="GN21" s="23">
        <v>0.49212140853075698</v>
      </c>
      <c r="GO21" s="117"/>
      <c r="GP21" s="158"/>
      <c r="GQ21"/>
      <c r="GS21"/>
    </row>
    <row r="22" spans="1:201">
      <c r="C22"/>
      <c r="E22"/>
      <c r="F22" s="26"/>
      <c r="G22" s="30"/>
      <c r="H22" s="30"/>
      <c r="L22" s="159">
        <v>2.04</v>
      </c>
      <c r="M22" s="107" t="s">
        <v>153</v>
      </c>
      <c r="N22" s="123"/>
      <c r="O22" s="160">
        <v>42</v>
      </c>
      <c r="P22" s="160">
        <v>34.700000000000003</v>
      </c>
      <c r="Q22" s="160">
        <v>7.3</v>
      </c>
      <c r="R22" s="161">
        <v>4.4000000000000004</v>
      </c>
      <c r="S22" s="119" t="s">
        <v>202</v>
      </c>
      <c r="T22" s="143" t="s">
        <v>202</v>
      </c>
      <c r="U22" s="114">
        <v>46.4</v>
      </c>
      <c r="V22" s="160">
        <v>34.700000000000003</v>
      </c>
      <c r="W22" s="114">
        <v>11.699999999999996</v>
      </c>
      <c r="X22" s="113">
        <v>17.559999999999999</v>
      </c>
      <c r="Y22" s="107">
        <v>3.89</v>
      </c>
      <c r="Z22" s="87">
        <v>13</v>
      </c>
      <c r="AA22" s="87">
        <v>36</v>
      </c>
      <c r="AB22" s="121">
        <v>48</v>
      </c>
      <c r="AC22" s="87">
        <v>13</v>
      </c>
      <c r="AD22" s="87">
        <v>40</v>
      </c>
      <c r="AE22" s="121">
        <v>0</v>
      </c>
      <c r="AF22" s="114">
        <v>2.0366683937823802</v>
      </c>
      <c r="AG22" s="114">
        <v>9.0290155440414299</v>
      </c>
      <c r="AH22" s="114">
        <v>21790.4196891192</v>
      </c>
      <c r="AI22" s="114">
        <v>19.4249740932643</v>
      </c>
      <c r="AJ22" s="104">
        <v>19.932124352331599</v>
      </c>
      <c r="AK22" s="104">
        <v>45.8999999999998</v>
      </c>
      <c r="AL22" s="104">
        <v>20.381968911917198</v>
      </c>
      <c r="AM22" s="122">
        <v>193</v>
      </c>
      <c r="AN22" s="23">
        <v>1.718</v>
      </c>
      <c r="AO22">
        <v>2.23</v>
      </c>
      <c r="AP22">
        <v>1.94</v>
      </c>
      <c r="AQ22">
        <v>1.71</v>
      </c>
      <c r="AR22">
        <v>1.58</v>
      </c>
      <c r="AS22">
        <v>1.68</v>
      </c>
      <c r="AT22">
        <v>2.09</v>
      </c>
      <c r="AU22">
        <v>2.5499999999999998</v>
      </c>
      <c r="AV22">
        <v>2.83</v>
      </c>
      <c r="AW22">
        <v>3.48</v>
      </c>
      <c r="AX22">
        <v>4.09</v>
      </c>
      <c r="AY22">
        <v>4.21</v>
      </c>
      <c r="AZ22">
        <v>4.49</v>
      </c>
      <c r="BA22">
        <v>4.82</v>
      </c>
      <c r="BB22">
        <v>5.75</v>
      </c>
      <c r="BC22">
        <v>6.4</v>
      </c>
      <c r="BD22">
        <v>6.73</v>
      </c>
      <c r="BE22">
        <v>7.14</v>
      </c>
      <c r="BF22">
        <v>7.72</v>
      </c>
      <c r="BG22">
        <v>8.01</v>
      </c>
      <c r="BH22">
        <v>8.3699999999999992</v>
      </c>
      <c r="BI22">
        <v>8.6199999999999992</v>
      </c>
      <c r="BJ22">
        <v>8.77</v>
      </c>
      <c r="BK22">
        <v>8.5399999999999991</v>
      </c>
      <c r="BL22">
        <v>7.88</v>
      </c>
      <c r="BM22">
        <v>7.49</v>
      </c>
      <c r="BN22">
        <v>7.15</v>
      </c>
      <c r="BO22">
        <v>7.04</v>
      </c>
      <c r="BP22">
        <v>6.33</v>
      </c>
      <c r="BQ22">
        <v>4.9000000000000004</v>
      </c>
      <c r="BR22">
        <v>3.87</v>
      </c>
      <c r="BS22">
        <v>3.51</v>
      </c>
      <c r="BT22">
        <v>3.81</v>
      </c>
      <c r="BU22">
        <v>0.39</v>
      </c>
      <c r="BV22" s="23">
        <v>-6.4767456054687502E-5</v>
      </c>
      <c r="BW22" s="23">
        <v>9.4600000000000009</v>
      </c>
      <c r="BX22" s="23">
        <v>79.45</v>
      </c>
      <c r="BY22" s="23">
        <v>86.28</v>
      </c>
      <c r="BZ22">
        <v>165.73</v>
      </c>
      <c r="CA22">
        <v>14.39</v>
      </c>
      <c r="CB22">
        <v>62.12</v>
      </c>
      <c r="CC22">
        <v>194.99</v>
      </c>
      <c r="CD22" s="167">
        <v>12.31</v>
      </c>
      <c r="CE22" s="23">
        <v>9.09</v>
      </c>
      <c r="CF22" s="23">
        <v>6.79</v>
      </c>
      <c r="CG22" s="23">
        <v>5.3</v>
      </c>
      <c r="CH22" s="23">
        <v>4.7699999999999996</v>
      </c>
      <c r="CI22" s="23">
        <v>5.03</v>
      </c>
      <c r="CJ22" s="23">
        <v>5.21</v>
      </c>
      <c r="CK22" s="23">
        <v>4.91</v>
      </c>
      <c r="CL22" s="23">
        <v>5.1100000000000003</v>
      </c>
      <c r="CM22" s="23">
        <v>5.09</v>
      </c>
      <c r="CN22" s="23">
        <v>4.4400000000000004</v>
      </c>
      <c r="CO22" s="23">
        <v>4.0199999999999996</v>
      </c>
      <c r="CP22" s="23">
        <v>3.65</v>
      </c>
      <c r="CQ22" s="23">
        <v>3.69</v>
      </c>
      <c r="CR22" s="23">
        <v>3.48</v>
      </c>
      <c r="CS22" s="23">
        <v>3.1</v>
      </c>
      <c r="CT22" s="23">
        <v>2.79</v>
      </c>
      <c r="CU22" s="23">
        <v>2.56</v>
      </c>
      <c r="CV22" s="23">
        <v>2.25</v>
      </c>
      <c r="CW22" s="23">
        <v>1.99</v>
      </c>
      <c r="CX22" s="23">
        <v>1.74</v>
      </c>
      <c r="CY22" s="23">
        <v>1.5</v>
      </c>
      <c r="CZ22" s="23">
        <v>1.23</v>
      </c>
      <c r="DA22" s="23">
        <v>0.97</v>
      </c>
      <c r="DB22" s="23">
        <v>0.78</v>
      </c>
      <c r="DC22" s="23">
        <v>0.63</v>
      </c>
      <c r="DD22" s="23">
        <v>0.53</v>
      </c>
      <c r="DE22" s="23">
        <v>0.4</v>
      </c>
      <c r="DF22" s="23">
        <v>0.26</v>
      </c>
      <c r="DG22" s="23">
        <v>0.18</v>
      </c>
      <c r="DH22" s="23">
        <v>0.13</v>
      </c>
      <c r="DI22" s="168">
        <v>0.12</v>
      </c>
      <c r="DJ22" s="23">
        <v>104.04</v>
      </c>
      <c r="DK22" s="23">
        <v>8.98</v>
      </c>
      <c r="DL22" s="23">
        <v>18.690000000000001</v>
      </c>
      <c r="DM22" s="23">
        <v>40</v>
      </c>
      <c r="DN22" s="23">
        <v>17.29</v>
      </c>
      <c r="DO22" s="23">
        <v>1.4</v>
      </c>
      <c r="DQ22" s="114">
        <v>48.769289367848501</v>
      </c>
      <c r="DR22" s="114">
        <v>-4.4273481406400801E-15</v>
      </c>
      <c r="DS22" s="114">
        <v>1.0248960901037099E-14</v>
      </c>
      <c r="DT22" s="116">
        <v>151.204467353952</v>
      </c>
      <c r="DU22" s="116">
        <v>151.04080756013701</v>
      </c>
      <c r="DV22" s="116">
        <v>148.97164948453599</v>
      </c>
      <c r="DW22" s="116">
        <v>97.405498281787004</v>
      </c>
      <c r="DX22" s="116">
        <v>97.448453608247405</v>
      </c>
      <c r="DY22" s="116">
        <v>97.3440721649485</v>
      </c>
      <c r="DZ22" s="114">
        <v>0</v>
      </c>
      <c r="EA22" s="114">
        <v>0</v>
      </c>
      <c r="EB22" s="114">
        <v>0</v>
      </c>
      <c r="EC22" s="114">
        <v>9.9110974298518499</v>
      </c>
      <c r="ED22" s="114">
        <v>2.5063457903779902</v>
      </c>
      <c r="EE22" s="114">
        <v>268.05699120864398</v>
      </c>
      <c r="EF22" s="114">
        <v>6.4306930455605498</v>
      </c>
      <c r="EG22" s="114">
        <v>0.81289518299484897</v>
      </c>
      <c r="EH22" s="114">
        <v>-3.9818333127910099</v>
      </c>
      <c r="EI22" s="114">
        <v>7.6711151351308198</v>
      </c>
      <c r="EJ22" s="114">
        <v>-1.17812579819184</v>
      </c>
      <c r="EK22" s="114">
        <v>9.8169717941730106</v>
      </c>
      <c r="EL22" s="114">
        <v>86.329438717934494</v>
      </c>
      <c r="EM22" s="114">
        <v>-7.8376813814997996</v>
      </c>
      <c r="EN22" s="114">
        <v>-4.2415016715337099</v>
      </c>
      <c r="EO22" s="114">
        <v>5.8231242682947597</v>
      </c>
      <c r="EP22" s="114">
        <v>-2.2730000000000001</v>
      </c>
      <c r="EQ22" s="114">
        <v>4.4699999999999997E-2</v>
      </c>
      <c r="ER22" s="114">
        <v>2328</v>
      </c>
      <c r="ES22" s="114">
        <v>2.5413992615151599</v>
      </c>
      <c r="ET22" s="114">
        <v>2.79951325834279</v>
      </c>
      <c r="EU22" s="114">
        <v>3.1336904403357502</v>
      </c>
      <c r="EV22" s="114">
        <v>0.877909474412645</v>
      </c>
      <c r="EW22" s="114">
        <v>3.9818333127910099</v>
      </c>
      <c r="EX22" s="114">
        <v>0.402165164591892</v>
      </c>
      <c r="EY22" s="114">
        <v>11.9593899874322</v>
      </c>
      <c r="EZ22" s="114">
        <v>0.24157967774613001</v>
      </c>
      <c r="FA22" s="104">
        <v>54.592690491122603</v>
      </c>
      <c r="FB22" s="114">
        <v>0.67452358717641503</v>
      </c>
      <c r="FC22" s="117">
        <v>46.057089236102399</v>
      </c>
      <c r="FD22" s="23">
        <v>-1.9024430653806499E-15</v>
      </c>
      <c r="FE22" s="23">
        <v>4.9502187724045202E-15</v>
      </c>
      <c r="FF22" s="23">
        <v>155.97329059829099</v>
      </c>
      <c r="FG22" s="23">
        <v>152.91987179487199</v>
      </c>
      <c r="FH22" s="23">
        <v>152.45245726495699</v>
      </c>
      <c r="FI22" s="23">
        <v>87.043803418803407</v>
      </c>
      <c r="FJ22" s="23">
        <v>94.024038461538495</v>
      </c>
      <c r="FK22" s="23">
        <v>92.547542735042697</v>
      </c>
      <c r="FL22" s="23">
        <v>333.32644230769301</v>
      </c>
      <c r="FM22" s="23">
        <v>4.3937500000000096</v>
      </c>
      <c r="FN22" s="23">
        <v>-2.21399572649573</v>
      </c>
      <c r="FO22" s="23">
        <v>9.0182905982908999</v>
      </c>
      <c r="FP22" s="23">
        <v>5432.7692307692296</v>
      </c>
      <c r="FQ22" s="23">
        <v>266.59943487681801</v>
      </c>
      <c r="FR22" s="23">
        <v>5.5881994098057701</v>
      </c>
      <c r="FS22" s="23">
        <v>0.86319576358956895</v>
      </c>
      <c r="FT22" s="23">
        <v>-1.32136181835855</v>
      </c>
      <c r="FU22" s="23">
        <v>7.3687372333244099</v>
      </c>
      <c r="FV22" s="23">
        <v>0.36438002487389498</v>
      </c>
      <c r="FW22" s="23">
        <v>9.0648241845483604</v>
      </c>
      <c r="FX22" s="23">
        <v>74.7853766488209</v>
      </c>
      <c r="FY22" s="23">
        <v>-4.8120819103427799</v>
      </c>
      <c r="FZ22" s="23">
        <v>-4.3084014937653299</v>
      </c>
      <c r="GA22" s="23">
        <v>4.0197045254013304</v>
      </c>
      <c r="GB22" s="23">
        <v>-0.877</v>
      </c>
      <c r="GC22" s="23">
        <v>3.3700000000000001E-2</v>
      </c>
      <c r="GD22" s="23">
        <v>1872</v>
      </c>
      <c r="GE22" s="23">
        <v>2.36676662311499</v>
      </c>
      <c r="GF22" s="23">
        <v>2.71645478172191</v>
      </c>
      <c r="GG22" s="23">
        <v>3.0123996511903899</v>
      </c>
      <c r="GH22" s="23">
        <v>0.73371851601349602</v>
      </c>
      <c r="GI22" s="23">
        <v>1.32136181835855</v>
      </c>
      <c r="GJ22" s="23">
        <v>0.133457543654213</v>
      </c>
      <c r="GK22" s="23">
        <v>11.010880413839301</v>
      </c>
      <c r="GL22" s="23">
        <v>0.22241978435955301</v>
      </c>
      <c r="GM22" s="23">
        <v>44.028331891896102</v>
      </c>
      <c r="GN22" s="23">
        <v>0.537498733780157</v>
      </c>
      <c r="GO22" s="117">
        <v>2.4071666666666669</v>
      </c>
      <c r="GP22" s="158">
        <v>5.9412269589519839E-2</v>
      </c>
      <c r="GQ22"/>
      <c r="GS22"/>
    </row>
    <row r="23" spans="1:201">
      <c r="A23">
        <v>5488</v>
      </c>
      <c r="B23" t="s">
        <v>142</v>
      </c>
      <c r="C23"/>
      <c r="E23"/>
      <c r="F23" s="26">
        <v>1341</v>
      </c>
      <c r="G23">
        <v>20.423100000000002</v>
      </c>
      <c r="H23">
        <v>37.473300000000002</v>
      </c>
      <c r="K23" s="102">
        <v>5.75</v>
      </c>
      <c r="L23" s="159">
        <v>5.54</v>
      </c>
      <c r="M23" s="107" t="s">
        <v>154</v>
      </c>
      <c r="N23" s="123"/>
      <c r="O23" s="160">
        <v>102.7</v>
      </c>
      <c r="P23" s="160">
        <v>90.7</v>
      </c>
      <c r="Q23" s="160">
        <v>12</v>
      </c>
      <c r="R23" s="161">
        <v>15.6</v>
      </c>
      <c r="S23" s="165">
        <v>13.29</v>
      </c>
      <c r="T23" s="166">
        <v>2.31</v>
      </c>
      <c r="U23" s="114">
        <v>118.3</v>
      </c>
      <c r="V23" s="104">
        <v>103.99000000000001</v>
      </c>
      <c r="W23" s="114">
        <v>14.309999999999988</v>
      </c>
      <c r="X23" s="113"/>
      <c r="Y23" s="107"/>
      <c r="Z23" s="87">
        <v>13</v>
      </c>
      <c r="AA23" s="87">
        <v>43</v>
      </c>
      <c r="AB23" s="121">
        <v>9</v>
      </c>
      <c r="AC23" s="87">
        <v>13</v>
      </c>
      <c r="AD23" s="87">
        <v>51</v>
      </c>
      <c r="AE23" s="121">
        <v>6</v>
      </c>
      <c r="AF23" s="114">
        <v>5.5424602510460099</v>
      </c>
      <c r="AG23" s="114">
        <v>9.0200000000000102</v>
      </c>
      <c r="AH23" s="114">
        <v>21775.338912133899</v>
      </c>
      <c r="AI23" s="114">
        <v>19.4126150627614</v>
      </c>
      <c r="AJ23" s="104">
        <v>33.438912133891201</v>
      </c>
      <c r="AK23" s="104">
        <v>45.900000000000198</v>
      </c>
      <c r="AL23" s="104">
        <v>20.371422594142299</v>
      </c>
      <c r="AM23" s="122">
        <v>478</v>
      </c>
      <c r="AN23" s="23">
        <v>5.3565714285714296</v>
      </c>
      <c r="AO23">
        <v>3.07</v>
      </c>
      <c r="AP23">
        <v>2.74</v>
      </c>
      <c r="AQ23">
        <v>2.48</v>
      </c>
      <c r="AR23">
        <v>2.34</v>
      </c>
      <c r="AS23">
        <v>2.4900000000000002</v>
      </c>
      <c r="AT23">
        <v>3.02</v>
      </c>
      <c r="AU23">
        <v>3.59</v>
      </c>
      <c r="AV23">
        <v>3.96</v>
      </c>
      <c r="AW23">
        <v>4.8099999999999996</v>
      </c>
      <c r="AX23">
        <v>5.55</v>
      </c>
      <c r="AY23">
        <v>5.7</v>
      </c>
      <c r="AZ23">
        <v>6.1</v>
      </c>
      <c r="BA23">
        <v>6.6</v>
      </c>
      <c r="BB23">
        <v>8.02</v>
      </c>
      <c r="BC23">
        <v>9.15</v>
      </c>
      <c r="BD23">
        <v>10.02</v>
      </c>
      <c r="BE23">
        <v>11.19</v>
      </c>
      <c r="BF23">
        <v>12.9</v>
      </c>
      <c r="BG23">
        <v>14.41</v>
      </c>
      <c r="BH23">
        <v>16.39</v>
      </c>
      <c r="BI23">
        <v>18.45</v>
      </c>
      <c r="BJ23">
        <v>20.6</v>
      </c>
      <c r="BK23">
        <v>22.32</v>
      </c>
      <c r="BL23">
        <v>23.1</v>
      </c>
      <c r="BM23">
        <v>24.02</v>
      </c>
      <c r="BN23">
        <v>23.97</v>
      </c>
      <c r="BO23">
        <v>24.1</v>
      </c>
      <c r="BP23">
        <v>21.98</v>
      </c>
      <c r="BQ23">
        <v>18.36</v>
      </c>
      <c r="BR23">
        <v>15.45</v>
      </c>
      <c r="BS23">
        <v>14.1</v>
      </c>
      <c r="BT23">
        <v>14.2</v>
      </c>
      <c r="BU23">
        <v>0.27</v>
      </c>
      <c r="BV23" s="23">
        <v>-6.4761788504464303E-5</v>
      </c>
      <c r="BW23" s="23">
        <v>9.4700000000000006</v>
      </c>
      <c r="BX23" s="23">
        <v>118.15</v>
      </c>
      <c r="BY23" s="23">
        <v>257.04000000000002</v>
      </c>
      <c r="BZ23">
        <v>375.19</v>
      </c>
      <c r="CA23">
        <v>25.18</v>
      </c>
      <c r="CB23">
        <v>105.96</v>
      </c>
      <c r="CC23">
        <v>261.81</v>
      </c>
      <c r="CD23" s="167">
        <v>16.98</v>
      </c>
      <c r="CE23" s="23">
        <v>12.81</v>
      </c>
      <c r="CF23" s="23">
        <v>9.85</v>
      </c>
      <c r="CG23" s="23">
        <v>7.88</v>
      </c>
      <c r="CH23" s="23">
        <v>7.09</v>
      </c>
      <c r="CI23" s="23">
        <v>7.29</v>
      </c>
      <c r="CJ23" s="23">
        <v>7.34</v>
      </c>
      <c r="CK23" s="23">
        <v>6.86</v>
      </c>
      <c r="CL23" s="23">
        <v>7.06</v>
      </c>
      <c r="CM23" s="23">
        <v>6.91</v>
      </c>
      <c r="CN23" s="23">
        <v>6.01</v>
      </c>
      <c r="CO23" s="23">
        <v>5.45</v>
      </c>
      <c r="CP23" s="23">
        <v>5</v>
      </c>
      <c r="CQ23" s="23">
        <v>5.15</v>
      </c>
      <c r="CR23" s="23">
        <v>4.9800000000000004</v>
      </c>
      <c r="CS23" s="23">
        <v>4.62</v>
      </c>
      <c r="CT23" s="23">
        <v>4.37</v>
      </c>
      <c r="CU23" s="23">
        <v>4.2699999999999996</v>
      </c>
      <c r="CV23" s="23">
        <v>4.04</v>
      </c>
      <c r="CW23" s="23">
        <v>3.89</v>
      </c>
      <c r="CX23" s="23">
        <v>3.72</v>
      </c>
      <c r="CY23" s="23">
        <v>3.52</v>
      </c>
      <c r="CZ23" s="23">
        <v>3.23</v>
      </c>
      <c r="DA23" s="23">
        <v>2.83</v>
      </c>
      <c r="DB23" s="23">
        <v>2.4900000000000002</v>
      </c>
      <c r="DC23" s="23">
        <v>2.11</v>
      </c>
      <c r="DD23" s="23">
        <v>1.8</v>
      </c>
      <c r="DE23" s="23">
        <v>1.39</v>
      </c>
      <c r="DF23" s="23">
        <v>0.98</v>
      </c>
      <c r="DG23" s="23">
        <v>0.7</v>
      </c>
      <c r="DH23" s="23">
        <v>0.54</v>
      </c>
      <c r="DI23" s="168">
        <v>0.46</v>
      </c>
      <c r="DJ23" s="23">
        <v>161.63</v>
      </c>
      <c r="DK23" s="23">
        <v>10.52</v>
      </c>
      <c r="DL23" s="23">
        <v>26.08</v>
      </c>
      <c r="DM23" s="23">
        <v>70</v>
      </c>
      <c r="DN23" s="23" t="s">
        <v>239</v>
      </c>
      <c r="DO23" s="23" t="s">
        <v>239</v>
      </c>
      <c r="DQ23" s="114">
        <v>31.405624435652499</v>
      </c>
      <c r="DR23" s="114">
        <v>7.2480796264899406E-15</v>
      </c>
      <c r="DS23" s="114">
        <v>1.80839758461143E-15</v>
      </c>
      <c r="DT23" s="116">
        <v>160.43777329297001</v>
      </c>
      <c r="DU23" s="116">
        <v>160.08459468550299</v>
      </c>
      <c r="DV23" s="116">
        <v>158.61705348133199</v>
      </c>
      <c r="DW23" s="116">
        <v>97.745375042045097</v>
      </c>
      <c r="DX23" s="116">
        <v>97.984863773965699</v>
      </c>
      <c r="DY23" s="116">
        <v>97.864446686848297</v>
      </c>
      <c r="DZ23" s="114">
        <v>0</v>
      </c>
      <c r="EA23" s="114">
        <v>0</v>
      </c>
      <c r="EB23" s="114">
        <v>0</v>
      </c>
      <c r="EC23" s="114">
        <v>9.9141180482307991</v>
      </c>
      <c r="ED23" s="114">
        <v>6.0576905482677201</v>
      </c>
      <c r="EE23" s="114">
        <v>265.17616981558098</v>
      </c>
      <c r="EF23" s="114">
        <v>14.0680026818915</v>
      </c>
      <c r="EG23" s="114">
        <v>-0.62960300710694705</v>
      </c>
      <c r="EH23" s="114">
        <v>-1.2307677651932201</v>
      </c>
      <c r="EI23" s="114">
        <v>7.5388604476780801</v>
      </c>
      <c r="EJ23" s="114">
        <v>0.44049503343343199</v>
      </c>
      <c r="EK23" s="114">
        <v>2.89578423215222</v>
      </c>
      <c r="EL23" s="114">
        <v>130.31451178927199</v>
      </c>
      <c r="EM23" s="114">
        <v>-15.7707123659579</v>
      </c>
      <c r="EN23" s="114">
        <v>1.15096138341518</v>
      </c>
      <c r="EO23" s="114">
        <v>4.1645167194742596</v>
      </c>
      <c r="EP23" s="114">
        <v>-2.2730000000000001</v>
      </c>
      <c r="EQ23" s="114">
        <v>4.4699999999999997E-2</v>
      </c>
      <c r="ER23" s="114">
        <v>5946</v>
      </c>
      <c r="ES23" s="114">
        <v>3.7508118556219499</v>
      </c>
      <c r="ET23" s="114">
        <v>2.83810524074753</v>
      </c>
      <c r="EU23" s="114">
        <v>1.7081180153773301</v>
      </c>
      <c r="EV23" s="114">
        <v>0.37751304446957201</v>
      </c>
      <c r="EW23" s="114">
        <v>1.2307677651932201</v>
      </c>
      <c r="EX23" s="114">
        <v>0.124307544284515</v>
      </c>
      <c r="EY23" s="114">
        <v>12.251323680860899</v>
      </c>
      <c r="EZ23" s="114">
        <v>0.24747673835339101</v>
      </c>
      <c r="FA23" s="104">
        <v>86.643326806571096</v>
      </c>
      <c r="FB23" s="114">
        <v>0.31957428703017998</v>
      </c>
      <c r="FC23" s="117">
        <v>30.750816018116101</v>
      </c>
      <c r="FD23" s="23">
        <v>6.4247949231188704E-15</v>
      </c>
      <c r="FE23" s="23">
        <v>1.9768040194675699E-15</v>
      </c>
      <c r="FF23" s="23">
        <v>170.998644374153</v>
      </c>
      <c r="FG23" s="23">
        <v>167.99254405784001</v>
      </c>
      <c r="FH23" s="23">
        <v>167.63104383190199</v>
      </c>
      <c r="FI23" s="23">
        <v>85.745368278355201</v>
      </c>
      <c r="FJ23" s="23">
        <v>96.107998192498897</v>
      </c>
      <c r="FK23" s="23">
        <v>94.578852236782694</v>
      </c>
      <c r="FL23" s="23">
        <v>335.70881156800198</v>
      </c>
      <c r="FM23" s="23">
        <v>0.15280162675101999</v>
      </c>
      <c r="FN23" s="23">
        <v>14.3090149118835</v>
      </c>
      <c r="FO23" s="23">
        <v>9.0165295978309601</v>
      </c>
      <c r="FP23" s="23">
        <v>10060.8910980569</v>
      </c>
      <c r="FQ23" s="23">
        <v>262.68891393099199</v>
      </c>
      <c r="FR23" s="23">
        <v>16.6912525388645</v>
      </c>
      <c r="FS23" s="23">
        <v>-1.40484837877211</v>
      </c>
      <c r="FT23" s="23">
        <v>-1.1552659043912801</v>
      </c>
      <c r="FU23" s="23">
        <v>6.0394682384426099</v>
      </c>
      <c r="FV23" s="23">
        <v>0.54877557796526999</v>
      </c>
      <c r="FW23" s="23">
        <v>2.3846893643296299</v>
      </c>
      <c r="FX23" s="23">
        <v>124.018790456095</v>
      </c>
      <c r="FY23" s="23">
        <v>-22.4469603187476</v>
      </c>
      <c r="FZ23" s="23">
        <v>1.7744843114403499</v>
      </c>
      <c r="GA23" s="23">
        <v>4.6495754475346001</v>
      </c>
      <c r="GB23" s="23">
        <v>-0.877</v>
      </c>
      <c r="GC23" s="23">
        <v>3.3700000000000001E-2</v>
      </c>
      <c r="GD23" s="23">
        <v>4426</v>
      </c>
      <c r="GE23" s="23">
        <v>4.1404118365185401</v>
      </c>
      <c r="GF23" s="23">
        <v>2.5619805062788701</v>
      </c>
      <c r="GG23" s="23">
        <v>1.5658316612608301</v>
      </c>
      <c r="GH23" s="23">
        <v>0.44699380055732402</v>
      </c>
      <c r="GI23" s="23">
        <v>1.1552659043912801</v>
      </c>
      <c r="GJ23" s="23">
        <v>0.11668185634351901</v>
      </c>
      <c r="GK23" s="23">
        <v>12.557705070818299</v>
      </c>
      <c r="GL23" s="23">
        <v>0.25366564243053102</v>
      </c>
      <c r="GM23" s="23">
        <v>81.668360842093307</v>
      </c>
      <c r="GN23" s="23">
        <v>0.37490894971924599</v>
      </c>
      <c r="GO23" s="117"/>
      <c r="GP23" s="158"/>
      <c r="GQ23"/>
      <c r="GS23"/>
    </row>
    <row r="24" spans="1:201">
      <c r="A24">
        <v>5489</v>
      </c>
      <c r="B24" t="s">
        <v>136</v>
      </c>
      <c r="C24"/>
      <c r="E24"/>
      <c r="F24" s="26">
        <v>1429</v>
      </c>
      <c r="G24">
        <v>20.423999999999999</v>
      </c>
      <c r="H24">
        <v>37.471600000000002</v>
      </c>
      <c r="K24" s="102">
        <v>5.71</v>
      </c>
      <c r="L24" s="159">
        <v>5.51</v>
      </c>
      <c r="M24" s="107" t="s">
        <v>155</v>
      </c>
      <c r="N24" s="124"/>
      <c r="O24" s="163">
        <v>60</v>
      </c>
      <c r="P24" s="163">
        <v>52.2</v>
      </c>
      <c r="Q24" s="163">
        <v>7.8</v>
      </c>
      <c r="R24" s="161">
        <v>6</v>
      </c>
      <c r="S24" s="125" t="s">
        <v>202</v>
      </c>
      <c r="T24" s="144" t="s">
        <v>202</v>
      </c>
      <c r="U24" s="114">
        <v>66</v>
      </c>
      <c r="V24" s="163">
        <v>52.2</v>
      </c>
      <c r="W24" s="146">
        <v>13.799999999999997</v>
      </c>
      <c r="X24" s="152"/>
      <c r="Y24" s="126"/>
      <c r="Z24" s="87">
        <v>14</v>
      </c>
      <c r="AA24" s="87">
        <v>30</v>
      </c>
      <c r="AB24" s="121">
        <v>49</v>
      </c>
      <c r="AC24" s="87">
        <v>14</v>
      </c>
      <c r="AD24" s="87">
        <v>33</v>
      </c>
      <c r="AE24" s="121">
        <v>0</v>
      </c>
      <c r="AF24" s="114">
        <v>5.5034772727272703</v>
      </c>
      <c r="AG24" s="114">
        <v>9.0399999999999796</v>
      </c>
      <c r="AH24" s="114">
        <v>21658.621212121201</v>
      </c>
      <c r="AI24" s="114">
        <v>19.291363636363599</v>
      </c>
      <c r="AJ24" s="104">
        <v>23.8371212121212</v>
      </c>
      <c r="AK24" s="104">
        <v>46.199999999999903</v>
      </c>
      <c r="AL24" s="104">
        <v>20.253181818181801</v>
      </c>
      <c r="AM24" s="122">
        <v>132</v>
      </c>
      <c r="AN24" s="23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 s="23"/>
      <c r="BW24" s="23"/>
      <c r="BX24" s="23"/>
      <c r="BY24" s="23"/>
      <c r="BZ24"/>
      <c r="CA24"/>
      <c r="CB24"/>
      <c r="CC24"/>
      <c r="CD24" s="167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168"/>
      <c r="DJ24" s="23"/>
      <c r="DK24" s="23"/>
      <c r="DL24" s="23"/>
      <c r="DM24" s="23"/>
      <c r="DN24" s="23"/>
      <c r="DO24" s="23"/>
      <c r="DQ24" s="114">
        <v>25.738248534576002</v>
      </c>
      <c r="DR24" s="114">
        <v>1.2767406856727801E-14</v>
      </c>
      <c r="DS24" s="114">
        <v>5.8156419462050304E-16</v>
      </c>
      <c r="DT24" s="116">
        <v>153.556899004267</v>
      </c>
      <c r="DU24" s="116">
        <v>153.177098150782</v>
      </c>
      <c r="DV24" s="116">
        <v>151.52844950213401</v>
      </c>
      <c r="DW24" s="116">
        <v>97.806543385490798</v>
      </c>
      <c r="DX24" s="116">
        <v>98.040540540540604</v>
      </c>
      <c r="DY24" s="116">
        <v>98.029871977240404</v>
      </c>
      <c r="DZ24" s="114">
        <v>0</v>
      </c>
      <c r="EA24" s="114">
        <v>0</v>
      </c>
      <c r="EB24" s="114">
        <v>0</v>
      </c>
      <c r="EC24" s="114">
        <v>9.9334460233790693</v>
      </c>
      <c r="ED24" s="114">
        <v>6.03215647226176</v>
      </c>
      <c r="EE24" s="114">
        <v>279.52482024849098</v>
      </c>
      <c r="EF24" s="114">
        <v>7.9453691093232397</v>
      </c>
      <c r="EG24" s="114">
        <v>0.135875588130349</v>
      </c>
      <c r="EH24" s="114">
        <v>-0.37268230752944098</v>
      </c>
      <c r="EI24" s="114">
        <v>4.0542796300634896</v>
      </c>
      <c r="EJ24" s="114">
        <v>-7.3540947613198696E-2</v>
      </c>
      <c r="EK24" s="114">
        <v>1.55209728613441</v>
      </c>
      <c r="EL24" s="114">
        <v>95.6853449154938</v>
      </c>
      <c r="EM24" s="114">
        <v>-9.6083705268614708</v>
      </c>
      <c r="EN24" s="114">
        <v>-1.1589571235869001</v>
      </c>
      <c r="EO24" s="114">
        <v>2.4007112941109301</v>
      </c>
      <c r="EP24" s="114">
        <v>-2.2730000000000001</v>
      </c>
      <c r="EQ24" s="114">
        <v>4.4699999999999997E-2</v>
      </c>
      <c r="ER24" s="114">
        <v>1406</v>
      </c>
      <c r="ES24" s="114">
        <v>2.8323748102036999</v>
      </c>
      <c r="ET24" s="114">
        <v>2.0222145838870298</v>
      </c>
      <c r="EU24" s="114">
        <v>1.25344103080605</v>
      </c>
      <c r="EV24" s="114">
        <v>0.31719632073969301</v>
      </c>
      <c r="EW24" s="114">
        <v>0.37268230752944098</v>
      </c>
      <c r="EX24" s="114">
        <v>3.7640913060473603E-2</v>
      </c>
      <c r="EY24" s="114">
        <v>6.7758730127605702</v>
      </c>
      <c r="EZ24" s="114">
        <v>0.13687263485776399</v>
      </c>
      <c r="FA24" s="104">
        <v>61.503863870405901</v>
      </c>
      <c r="FB24" s="114">
        <v>0.25089644566063501</v>
      </c>
      <c r="FC24" s="117">
        <v>25.5487853936988</v>
      </c>
      <c r="FD24" s="23">
        <v>-4.1982203991290099E-16</v>
      </c>
      <c r="FE24" s="23">
        <v>4.8648092233404201E-15</v>
      </c>
      <c r="FF24" s="23">
        <v>159.69763205828801</v>
      </c>
      <c r="FG24" s="23">
        <v>156.792349726776</v>
      </c>
      <c r="FH24" s="23">
        <v>156.241347905282</v>
      </c>
      <c r="FI24" s="23">
        <v>87.228597449908904</v>
      </c>
      <c r="FJ24" s="23">
        <v>97.801457194899797</v>
      </c>
      <c r="FK24" s="23">
        <v>96.071038251366105</v>
      </c>
      <c r="FL24" s="23">
        <v>325.99590163934499</v>
      </c>
      <c r="FM24" s="23">
        <v>-1.8888888888888999</v>
      </c>
      <c r="FN24" s="23">
        <v>7.52622950819684</v>
      </c>
      <c r="FO24" s="23">
        <v>9.0396357012751594</v>
      </c>
      <c r="FP24" s="23">
        <v>9971.2204007286</v>
      </c>
      <c r="FQ24" s="23">
        <v>277.045191028766</v>
      </c>
      <c r="FR24" s="23">
        <v>9.1157225177708199</v>
      </c>
      <c r="FS24" s="23">
        <v>0.17236609814498699</v>
      </c>
      <c r="FT24" s="23">
        <v>-0.40515611546734598</v>
      </c>
      <c r="FU24" s="23">
        <v>3.5521059058103099</v>
      </c>
      <c r="FV24" s="23">
        <v>0.24276038548683199</v>
      </c>
      <c r="FW24" s="23">
        <v>1.2625942850829199</v>
      </c>
      <c r="FX24" s="23">
        <v>84.775884619935397</v>
      </c>
      <c r="FY24" s="23">
        <v>-9.0822223511682907</v>
      </c>
      <c r="FZ24" s="23">
        <v>-1.04914792832975</v>
      </c>
      <c r="GA24" s="23">
        <v>1.87533033744514</v>
      </c>
      <c r="GB24" s="23">
        <v>-0.877</v>
      </c>
      <c r="GC24" s="23">
        <v>3.3700000000000001E-2</v>
      </c>
      <c r="GD24" s="23">
        <v>1098</v>
      </c>
      <c r="GE24" s="23">
        <v>3.0969480876032698</v>
      </c>
      <c r="GF24" s="23">
        <v>1.8938310137787699</v>
      </c>
      <c r="GG24" s="23">
        <v>1.1370850701284501</v>
      </c>
      <c r="GH24" s="23">
        <v>0.289510571480176</v>
      </c>
      <c r="GI24" s="23">
        <v>0.40515611546734598</v>
      </c>
      <c r="GJ24" s="23">
        <v>4.0920767662201998E-2</v>
      </c>
      <c r="GK24" s="23">
        <v>6.9652113543320198</v>
      </c>
      <c r="GL24" s="23">
        <v>0.14069726935750701</v>
      </c>
      <c r="GM24" s="23">
        <v>57.652483997056201</v>
      </c>
      <c r="GN24" s="23">
        <v>0.22121035313905199</v>
      </c>
      <c r="GO24" s="117"/>
      <c r="GP24" s="158"/>
      <c r="GQ24"/>
      <c r="GS24"/>
    </row>
    <row r="25" spans="1:201">
      <c r="C25"/>
      <c r="E25"/>
      <c r="F25" s="26"/>
      <c r="G25" s="30"/>
      <c r="H25" s="30"/>
      <c r="L25" s="159">
        <v>3.65</v>
      </c>
      <c r="M25" s="107" t="s">
        <v>156</v>
      </c>
      <c r="N25" s="123"/>
      <c r="O25" s="160">
        <v>45.6</v>
      </c>
      <c r="P25" s="160">
        <v>38.9</v>
      </c>
      <c r="Q25" s="160">
        <v>6.7</v>
      </c>
      <c r="R25" s="161">
        <v>3.6</v>
      </c>
      <c r="S25" s="119" t="s">
        <v>202</v>
      </c>
      <c r="T25" s="143" t="s">
        <v>202</v>
      </c>
      <c r="U25" s="114">
        <v>49.2</v>
      </c>
      <c r="V25" s="160">
        <v>38.9</v>
      </c>
      <c r="W25" s="114">
        <v>10.300000000000004</v>
      </c>
      <c r="X25" s="113"/>
      <c r="Y25" s="107"/>
      <c r="Z25" s="87">
        <v>14</v>
      </c>
      <c r="AA25" s="87">
        <v>33</v>
      </c>
      <c r="AB25" s="121">
        <v>23</v>
      </c>
      <c r="AC25" s="87">
        <v>14</v>
      </c>
      <c r="AD25" s="87">
        <v>35</v>
      </c>
      <c r="AE25" s="121">
        <v>32</v>
      </c>
      <c r="AF25" s="114">
        <v>3.6592076923076902</v>
      </c>
      <c r="AG25" s="114">
        <v>9.0376923076922893</v>
      </c>
      <c r="AH25" s="114">
        <v>21637.561538461501</v>
      </c>
      <c r="AI25" s="114">
        <v>19.272461538461599</v>
      </c>
      <c r="AJ25" s="104">
        <v>18.335384615384601</v>
      </c>
      <c r="AK25" s="104">
        <v>46.199999999999903</v>
      </c>
      <c r="AL25" s="104">
        <v>20.233769230769202</v>
      </c>
      <c r="AM25" s="122">
        <v>130</v>
      </c>
      <c r="AN25" s="23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 s="23"/>
      <c r="BW25" s="23"/>
      <c r="BX25" s="23"/>
      <c r="BY25" s="23"/>
      <c r="BZ25"/>
      <c r="CA25"/>
      <c r="CB25"/>
      <c r="CC25"/>
      <c r="CD25" s="167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168"/>
      <c r="DJ25" s="23"/>
      <c r="DK25" s="23"/>
      <c r="DL25" s="23"/>
      <c r="DM25" s="23"/>
      <c r="DN25" s="23"/>
      <c r="DO25" s="23"/>
      <c r="DQ25" s="114">
        <v>32.653953132831099</v>
      </c>
      <c r="DR25" s="114">
        <v>-7.2250913247234007E-15</v>
      </c>
      <c r="DS25" s="114">
        <v>8.8662160072322995E-15</v>
      </c>
      <c r="DT25" s="116">
        <v>147.24717765894201</v>
      </c>
      <c r="DU25" s="116">
        <v>146.91562685680299</v>
      </c>
      <c r="DV25" s="116">
        <v>144.816399286988</v>
      </c>
      <c r="DW25" s="116">
        <v>97.956625074272097</v>
      </c>
      <c r="DX25" s="116">
        <v>97.521687462863895</v>
      </c>
      <c r="DY25" s="116">
        <v>97.080213903743299</v>
      </c>
      <c r="DZ25" s="114">
        <v>0</v>
      </c>
      <c r="EA25" s="114">
        <v>0</v>
      </c>
      <c r="EB25" s="114">
        <v>0</v>
      </c>
      <c r="EC25" s="114">
        <v>9.9298762628590893</v>
      </c>
      <c r="ED25" s="114">
        <v>4.1509358288770004</v>
      </c>
      <c r="EE25" s="114">
        <v>262.602832143233</v>
      </c>
      <c r="EF25" s="114">
        <v>5.7269867978618301</v>
      </c>
      <c r="EG25" s="114">
        <v>-1.0583364822416299</v>
      </c>
      <c r="EH25" s="114">
        <v>-1.5391759371189899</v>
      </c>
      <c r="EI25" s="114">
        <v>8.7898939281192199</v>
      </c>
      <c r="EJ25" s="114">
        <v>-0.104664024384406</v>
      </c>
      <c r="EK25" s="114">
        <v>4.52172942711909</v>
      </c>
      <c r="EL25" s="114">
        <v>71.838616481862104</v>
      </c>
      <c r="EM25" s="114">
        <v>-1.1445927688025499</v>
      </c>
      <c r="EN25" s="114">
        <v>0.50969309151234699</v>
      </c>
      <c r="EO25" s="114">
        <v>1.9705115692741499</v>
      </c>
      <c r="EP25" s="114">
        <v>-2.2730000000000001</v>
      </c>
      <c r="EQ25" s="114">
        <v>4.4699999999999997E-2</v>
      </c>
      <c r="ER25" s="114">
        <v>1683</v>
      </c>
      <c r="ES25" s="114">
        <v>2.4263298030552698</v>
      </c>
      <c r="ET25" s="114">
        <v>2.9750382893218101</v>
      </c>
      <c r="EU25" s="114">
        <v>2.1288699097099699</v>
      </c>
      <c r="EV25" s="114">
        <v>0.38012425928913801</v>
      </c>
      <c r="EW25" s="114">
        <v>1.5391759371189899</v>
      </c>
      <c r="EX25" s="114">
        <v>0.155456769649018</v>
      </c>
      <c r="EY25" s="114">
        <v>9.5193050765500704</v>
      </c>
      <c r="EZ25" s="114">
        <v>0.19228996254631101</v>
      </c>
      <c r="FA25" s="104">
        <v>49.185555844561001</v>
      </c>
      <c r="FB25" s="114">
        <v>0.27429698200990099</v>
      </c>
      <c r="FC25" s="117">
        <v>31.806110233794399</v>
      </c>
      <c r="FD25" s="23">
        <v>-5.3942712178524703E-15</v>
      </c>
      <c r="FE25" s="23">
        <v>-1.1742917676857001E-16</v>
      </c>
      <c r="FF25" s="23">
        <v>149.69902120717799</v>
      </c>
      <c r="FG25" s="23">
        <v>146.777324632953</v>
      </c>
      <c r="FH25" s="23">
        <v>146.61256117455099</v>
      </c>
      <c r="FI25" s="23">
        <v>88.231647634583993</v>
      </c>
      <c r="FJ25" s="23">
        <v>94.104404567699802</v>
      </c>
      <c r="FK25" s="23">
        <v>90.157422512234902</v>
      </c>
      <c r="FL25" s="23">
        <v>340.75791190864601</v>
      </c>
      <c r="FM25" s="23">
        <v>8.9185970636215295</v>
      </c>
      <c r="FN25" s="23">
        <v>-2.4486133768352398</v>
      </c>
      <c r="FO25" s="23">
        <v>9.0278792822188105</v>
      </c>
      <c r="FP25" s="23">
        <v>7455.9738988580802</v>
      </c>
      <c r="FQ25" s="23">
        <v>260.79525629779602</v>
      </c>
      <c r="FR25" s="23">
        <v>7.4724607098576001</v>
      </c>
      <c r="FS25" s="23">
        <v>-0.68597810584749097</v>
      </c>
      <c r="FT25" s="23">
        <v>-2.26934404585836</v>
      </c>
      <c r="FU25" s="23">
        <v>7.73528433746442</v>
      </c>
      <c r="FV25" s="23">
        <v>1.0197505388682999</v>
      </c>
      <c r="FW25" s="23">
        <v>4.4800013477401599</v>
      </c>
      <c r="FX25" s="23">
        <v>60.759370420929599</v>
      </c>
      <c r="FY25" s="23">
        <v>-1.57352777417081</v>
      </c>
      <c r="FZ25" s="23">
        <v>0.42572748780396202</v>
      </c>
      <c r="GA25" s="23">
        <v>2.2608263394359902</v>
      </c>
      <c r="GB25" s="23">
        <v>-0.877</v>
      </c>
      <c r="GC25" s="23">
        <v>3.3700000000000001E-2</v>
      </c>
      <c r="GD25" s="23">
        <v>1226</v>
      </c>
      <c r="GE25" s="23">
        <v>2.83913604660267</v>
      </c>
      <c r="GF25" s="23">
        <v>2.78496846058201</v>
      </c>
      <c r="GG25" s="23">
        <v>2.1172004715593502</v>
      </c>
      <c r="GH25" s="23">
        <v>0.55467646239085999</v>
      </c>
      <c r="GI25" s="23">
        <v>2.26934404585836</v>
      </c>
      <c r="GJ25" s="23">
        <v>0.22920374863169399</v>
      </c>
      <c r="GK25" s="23">
        <v>9.8438731975310905</v>
      </c>
      <c r="GL25" s="23">
        <v>0.19884623859012801</v>
      </c>
      <c r="GM25" s="23">
        <v>38.475948559275501</v>
      </c>
      <c r="GN25" s="23">
        <v>0.372095089822921</v>
      </c>
      <c r="GO25" s="117"/>
      <c r="GP25" s="158"/>
      <c r="GQ25"/>
      <c r="GS25"/>
    </row>
    <row r="26" spans="1:201">
      <c r="C26"/>
      <c r="E26"/>
      <c r="F26" s="26"/>
      <c r="L26" s="159">
        <v>1.83</v>
      </c>
      <c r="M26" s="107" t="s">
        <v>157</v>
      </c>
      <c r="N26" s="123"/>
      <c r="O26" s="160">
        <v>43.3</v>
      </c>
      <c r="P26" s="160">
        <v>34.4</v>
      </c>
      <c r="Q26" s="160">
        <v>8.9</v>
      </c>
      <c r="R26" s="161">
        <v>2.4</v>
      </c>
      <c r="S26" s="119" t="s">
        <v>202</v>
      </c>
      <c r="T26" s="143" t="s">
        <v>202</v>
      </c>
      <c r="U26" s="114">
        <v>45.699999999999996</v>
      </c>
      <c r="V26" s="160">
        <v>34.4</v>
      </c>
      <c r="W26" s="114">
        <v>11.299999999999997</v>
      </c>
      <c r="X26" s="113">
        <v>18.920000000000002</v>
      </c>
      <c r="Y26" s="107">
        <v>2.71</v>
      </c>
      <c r="Z26" s="87">
        <v>14</v>
      </c>
      <c r="AA26" s="87">
        <v>36</v>
      </c>
      <c r="AB26" s="121">
        <v>2</v>
      </c>
      <c r="AC26" s="87">
        <v>14</v>
      </c>
      <c r="AD26" s="87">
        <v>38</v>
      </c>
      <c r="AE26" s="121">
        <v>53</v>
      </c>
      <c r="AF26" s="114">
        <v>1.82574418604651</v>
      </c>
      <c r="AG26" s="114">
        <v>9.0437790697674192</v>
      </c>
      <c r="AH26" s="114">
        <v>21595.6337209302</v>
      </c>
      <c r="AI26" s="114">
        <v>19.2269186046511</v>
      </c>
      <c r="AJ26" s="104">
        <v>14.4558139534884</v>
      </c>
      <c r="AK26" s="104">
        <v>46.300000000000097</v>
      </c>
      <c r="AL26" s="104">
        <v>20.190232558139499</v>
      </c>
      <c r="AM26" s="122">
        <v>172</v>
      </c>
      <c r="AN26" s="23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 s="23"/>
      <c r="BW26" s="23"/>
      <c r="BX26" s="23"/>
      <c r="BY26" s="23"/>
      <c r="BZ26"/>
      <c r="CA26"/>
      <c r="CB26"/>
      <c r="CC26"/>
      <c r="CD26" s="167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168"/>
      <c r="DJ26" s="23"/>
      <c r="DK26" s="23"/>
      <c r="DL26" s="23"/>
      <c r="DM26" s="23"/>
      <c r="DN26" s="23"/>
      <c r="DO26" s="23"/>
      <c r="DQ26" s="114">
        <v>37.877454215711097</v>
      </c>
      <c r="DR26" s="114">
        <v>-4.5392893845350002E-15</v>
      </c>
      <c r="DS26" s="114">
        <v>-3.0017709761032899E-15</v>
      </c>
      <c r="DT26" s="116">
        <v>141.43952673093801</v>
      </c>
      <c r="DU26" s="116">
        <v>141.40534618755501</v>
      </c>
      <c r="DV26" s="116">
        <v>139.420683610868</v>
      </c>
      <c r="DW26" s="116">
        <v>97.788343558282193</v>
      </c>
      <c r="DX26" s="116">
        <v>97.066608238387403</v>
      </c>
      <c r="DY26" s="116">
        <v>97.148115687992998</v>
      </c>
      <c r="DZ26" s="114">
        <v>0</v>
      </c>
      <c r="EA26" s="114">
        <v>0</v>
      </c>
      <c r="EB26" s="114">
        <v>0</v>
      </c>
      <c r="EC26" s="114">
        <v>9.9323203253650991</v>
      </c>
      <c r="ED26" s="114">
        <v>2.2719290096406701</v>
      </c>
      <c r="EE26" s="114">
        <v>287.85241335135902</v>
      </c>
      <c r="EF26" s="114">
        <v>4.4007948934711898</v>
      </c>
      <c r="EG26" s="114">
        <v>-0.61393845827061899</v>
      </c>
      <c r="EH26" s="114">
        <v>-0.86072046250206402</v>
      </c>
      <c r="EI26" s="114">
        <v>9.6308245968363408</v>
      </c>
      <c r="EJ26" s="114">
        <v>0.57539038742858994</v>
      </c>
      <c r="EK26" s="114">
        <v>1.91381475480157</v>
      </c>
      <c r="EL26" s="114">
        <v>56.176606355327699</v>
      </c>
      <c r="EM26" s="114">
        <v>-2.1997132891985598</v>
      </c>
      <c r="EN26" s="114">
        <v>3.4486215398584998</v>
      </c>
      <c r="EO26" s="114">
        <v>2.5149548354950699</v>
      </c>
      <c r="EP26" s="114">
        <v>-2.2730000000000001</v>
      </c>
      <c r="EQ26" s="114">
        <v>4.4699999999999997E-2</v>
      </c>
      <c r="ER26" s="114">
        <v>2282</v>
      </c>
      <c r="ES26" s="114">
        <v>2.1113122498349601</v>
      </c>
      <c r="ET26" s="114">
        <v>4.6884465776571096</v>
      </c>
      <c r="EU26" s="114">
        <v>1.4460428650103601</v>
      </c>
      <c r="EV26" s="114">
        <v>0.69518815855559002</v>
      </c>
      <c r="EW26" s="114">
        <v>0.86072046250206402</v>
      </c>
      <c r="EX26" s="114">
        <v>8.6932766712708498E-2</v>
      </c>
      <c r="EY26" s="114">
        <v>7.9727171225545499</v>
      </c>
      <c r="EZ26" s="114">
        <v>0.16104888587560201</v>
      </c>
      <c r="FA26" s="104">
        <v>34.9144226399291</v>
      </c>
      <c r="FB26" s="114">
        <v>0.44768721335487999</v>
      </c>
      <c r="FC26" s="117">
        <v>36.566358051226501</v>
      </c>
      <c r="FD26" s="23">
        <v>1.25275843227999E-14</v>
      </c>
      <c r="FE26" s="23">
        <v>2.7913076855370199E-16</v>
      </c>
      <c r="FF26" s="23">
        <v>142.363636363636</v>
      </c>
      <c r="FG26" s="23">
        <v>139.63752171395501</v>
      </c>
      <c r="FH26" s="23">
        <v>139.475390851187</v>
      </c>
      <c r="FI26" s="23">
        <v>86.902721482339302</v>
      </c>
      <c r="FJ26" s="23">
        <v>88.267515923566904</v>
      </c>
      <c r="FK26" s="23">
        <v>95.658367110596402</v>
      </c>
      <c r="FL26" s="23">
        <v>314.454140127389</v>
      </c>
      <c r="FM26" s="23">
        <v>7.8130862767805498</v>
      </c>
      <c r="FN26" s="23">
        <v>1.6951939779965199</v>
      </c>
      <c r="FO26" s="23">
        <v>9.0250376375220398</v>
      </c>
      <c r="FP26" s="23">
        <v>5171.0387955993101</v>
      </c>
      <c r="FQ26" s="23">
        <v>286.96839311285902</v>
      </c>
      <c r="FR26" s="23">
        <v>6.36135077203115</v>
      </c>
      <c r="FS26" s="23">
        <v>-0.93618512213614802</v>
      </c>
      <c r="FT26" s="23">
        <v>-0.95259614730553199</v>
      </c>
      <c r="FU26" s="23">
        <v>9.3017109437655208</v>
      </c>
      <c r="FV26" s="23">
        <v>-0.46017457623851199</v>
      </c>
      <c r="FW26" s="23">
        <v>2.1982900172511699</v>
      </c>
      <c r="FX26" s="23">
        <v>47.808628436752798</v>
      </c>
      <c r="FY26" s="23">
        <v>-3.2286597709710398</v>
      </c>
      <c r="FZ26" s="23">
        <v>3.5976017517143699</v>
      </c>
      <c r="GA26" s="23">
        <v>1.94115676711895</v>
      </c>
      <c r="GB26" s="23">
        <v>-0.877</v>
      </c>
      <c r="GC26" s="23">
        <v>3.3700000000000001E-2</v>
      </c>
      <c r="GD26" s="23">
        <v>1727</v>
      </c>
      <c r="GE26" s="23">
        <v>2.5457499250243498</v>
      </c>
      <c r="GF26" s="23">
        <v>4.8520353619453296</v>
      </c>
      <c r="GG26" s="23">
        <v>1.5040550853078201</v>
      </c>
      <c r="GH26" s="23">
        <v>0.69804117507408403</v>
      </c>
      <c r="GI26" s="23">
        <v>0.95259614730553199</v>
      </c>
      <c r="GJ26" s="23">
        <v>9.6212210877858695E-2</v>
      </c>
      <c r="GK26" s="23">
        <v>8.9306758665239201</v>
      </c>
      <c r="GL26" s="23">
        <v>0.18039965250378301</v>
      </c>
      <c r="GM26" s="23">
        <v>30.0511220584626</v>
      </c>
      <c r="GN26" s="23">
        <v>0.40602644974158902</v>
      </c>
      <c r="GO26" s="117">
        <v>1.8062333333333331</v>
      </c>
      <c r="GP26" s="158">
        <v>9.521962916215241E-3</v>
      </c>
      <c r="GQ26"/>
      <c r="GS26"/>
    </row>
    <row r="27" spans="1:201">
      <c r="A27">
        <v>5490</v>
      </c>
      <c r="B27" t="s">
        <v>142</v>
      </c>
      <c r="C27"/>
      <c r="E27"/>
      <c r="F27" s="26">
        <v>1440</v>
      </c>
      <c r="G27">
        <v>20.424700000000001</v>
      </c>
      <c r="H27">
        <v>37.471200000000003</v>
      </c>
      <c r="K27" s="102">
        <v>5.71</v>
      </c>
      <c r="L27" s="159">
        <v>5.54</v>
      </c>
      <c r="M27" s="107" t="s">
        <v>158</v>
      </c>
      <c r="N27" s="123"/>
      <c r="O27" s="160">
        <v>53.3</v>
      </c>
      <c r="P27" s="160">
        <v>45.6</v>
      </c>
      <c r="Q27" s="160">
        <v>7.8</v>
      </c>
      <c r="R27" s="161">
        <v>3.8</v>
      </c>
      <c r="S27" s="119" t="s">
        <v>202</v>
      </c>
      <c r="T27" s="143" t="s">
        <v>202</v>
      </c>
      <c r="U27" s="114">
        <v>57.099999999999994</v>
      </c>
      <c r="V27" s="160">
        <v>45.6</v>
      </c>
      <c r="W27" s="114">
        <v>11.499999999999993</v>
      </c>
      <c r="X27" s="113"/>
      <c r="Y27" s="107"/>
      <c r="Z27" s="87">
        <v>14</v>
      </c>
      <c r="AA27" s="87">
        <v>42</v>
      </c>
      <c r="AB27" s="121">
        <v>3</v>
      </c>
      <c r="AC27" s="87">
        <v>14</v>
      </c>
      <c r="AD27" s="87">
        <v>51</v>
      </c>
      <c r="AE27" s="121">
        <v>9</v>
      </c>
      <c r="AF27" s="114">
        <v>5.5486983546617701</v>
      </c>
      <c r="AG27" s="114">
        <v>9.0344606946983603</v>
      </c>
      <c r="AH27" s="114">
        <v>21559.665447897602</v>
      </c>
      <c r="AI27" s="114">
        <v>19.196160877513702</v>
      </c>
      <c r="AJ27" s="104">
        <v>26.300365630712999</v>
      </c>
      <c r="AK27" s="104">
        <v>46.377879341865103</v>
      </c>
      <c r="AL27" s="104">
        <v>20.161681901279501</v>
      </c>
      <c r="AM27" s="122">
        <v>547</v>
      </c>
      <c r="AN27">
        <v>5.18</v>
      </c>
      <c r="AO27">
        <v>2.56</v>
      </c>
      <c r="AP27">
        <v>2.2599999999999998</v>
      </c>
      <c r="AQ27">
        <v>2.0299999999999998</v>
      </c>
      <c r="AR27">
        <v>1.9</v>
      </c>
      <c r="AS27">
        <v>2</v>
      </c>
      <c r="AT27">
        <v>2.42</v>
      </c>
      <c r="AU27">
        <v>2.86</v>
      </c>
      <c r="AV27">
        <v>3.11</v>
      </c>
      <c r="AW27">
        <v>3.75</v>
      </c>
      <c r="AX27">
        <v>4.3</v>
      </c>
      <c r="AY27">
        <v>4.37</v>
      </c>
      <c r="AZ27">
        <v>4.62</v>
      </c>
      <c r="BA27">
        <v>4.8899999999999997</v>
      </c>
      <c r="BB27">
        <v>5.77</v>
      </c>
      <c r="BC27">
        <v>6.46</v>
      </c>
      <c r="BD27">
        <v>6.96</v>
      </c>
      <c r="BE27">
        <v>7.73</v>
      </c>
      <c r="BF27">
        <v>8.92</v>
      </c>
      <c r="BG27">
        <v>10.01</v>
      </c>
      <c r="BH27">
        <v>11.53</v>
      </c>
      <c r="BI27">
        <v>13.23</v>
      </c>
      <c r="BJ27">
        <v>15.2</v>
      </c>
      <c r="BK27">
        <v>16.989999999999998</v>
      </c>
      <c r="BL27">
        <v>18.489999999999998</v>
      </c>
      <c r="BM27">
        <v>20.46</v>
      </c>
      <c r="BN27">
        <v>22.09</v>
      </c>
      <c r="BO27">
        <v>23.51</v>
      </c>
      <c r="BP27">
        <v>23.12</v>
      </c>
      <c r="BQ27">
        <v>20.86</v>
      </c>
      <c r="BR27">
        <v>19.07</v>
      </c>
      <c r="BS27">
        <v>18.670000000000002</v>
      </c>
      <c r="BT27">
        <v>19.2</v>
      </c>
      <c r="BU27">
        <v>0.33</v>
      </c>
      <c r="BV27" s="23">
        <v>0</v>
      </c>
      <c r="BW27" s="23">
        <v>9.4600000000000009</v>
      </c>
      <c r="BX27" s="23">
        <v>86.93</v>
      </c>
      <c r="BY27" s="23">
        <v>242.43</v>
      </c>
      <c r="BZ27">
        <v>329.36</v>
      </c>
      <c r="CA27">
        <v>29.63</v>
      </c>
      <c r="CB27">
        <v>134.96</v>
      </c>
      <c r="CC27">
        <v>312.45</v>
      </c>
      <c r="CD27" s="167">
        <v>14.14</v>
      </c>
      <c r="CE27" s="23">
        <v>10.59</v>
      </c>
      <c r="CF27" s="23">
        <v>8.06</v>
      </c>
      <c r="CG27" s="23">
        <v>6.38</v>
      </c>
      <c r="CH27" s="23">
        <v>5.7</v>
      </c>
      <c r="CI27" s="23">
        <v>5.84</v>
      </c>
      <c r="CJ27" s="23">
        <v>5.85</v>
      </c>
      <c r="CK27" s="23">
        <v>5.39</v>
      </c>
      <c r="CL27" s="23">
        <v>5.5</v>
      </c>
      <c r="CM27" s="23">
        <v>5.35</v>
      </c>
      <c r="CN27" s="23">
        <v>4.6100000000000003</v>
      </c>
      <c r="CO27" s="23">
        <v>4.13</v>
      </c>
      <c r="CP27" s="23">
        <v>3.71</v>
      </c>
      <c r="CQ27" s="23">
        <v>3.71</v>
      </c>
      <c r="CR27" s="23">
        <v>3.51</v>
      </c>
      <c r="CS27" s="23">
        <v>3.21</v>
      </c>
      <c r="CT27" s="23">
        <v>3.02</v>
      </c>
      <c r="CU27" s="23">
        <v>2.95</v>
      </c>
      <c r="CV27" s="23">
        <v>2.81</v>
      </c>
      <c r="CW27" s="23">
        <v>2.74</v>
      </c>
      <c r="CX27" s="23">
        <v>2.67</v>
      </c>
      <c r="CY27" s="23">
        <v>2.59</v>
      </c>
      <c r="CZ27" s="23">
        <v>2.46</v>
      </c>
      <c r="DA27" s="23">
        <v>2.27</v>
      </c>
      <c r="DB27" s="23">
        <v>2.13</v>
      </c>
      <c r="DC27" s="23">
        <v>1.94</v>
      </c>
      <c r="DD27" s="23">
        <v>1.75</v>
      </c>
      <c r="DE27" s="23">
        <v>1.46</v>
      </c>
      <c r="DF27" s="23">
        <v>1.1200000000000001</v>
      </c>
      <c r="DG27" s="23">
        <v>0.87</v>
      </c>
      <c r="DH27" s="23">
        <v>0.72</v>
      </c>
      <c r="DI27" s="168">
        <v>0.63</v>
      </c>
      <c r="DJ27" s="23">
        <v>127.79</v>
      </c>
      <c r="DK27" s="23">
        <v>9.99</v>
      </c>
      <c r="DL27" s="23">
        <v>22.34</v>
      </c>
      <c r="DM27" s="23"/>
      <c r="DN27" s="23">
        <v>21.44</v>
      </c>
      <c r="DO27" s="23">
        <v>0.9</v>
      </c>
      <c r="DQ27" s="114">
        <v>23.137531939210302</v>
      </c>
      <c r="DR27" s="114">
        <v>-1.7228987707229199E-14</v>
      </c>
      <c r="DS27" s="114">
        <v>-1.22868182247691E-15</v>
      </c>
      <c r="DT27" s="116">
        <v>152.093378089716</v>
      </c>
      <c r="DU27" s="116">
        <v>151.82773878547499</v>
      </c>
      <c r="DV27" s="116">
        <v>149.86161122978299</v>
      </c>
      <c r="DW27" s="116">
        <v>97.803936527311606</v>
      </c>
      <c r="DX27" s="116">
        <v>98.192706743973204</v>
      </c>
      <c r="DY27" s="116">
        <v>98.117790662190998</v>
      </c>
      <c r="DZ27" s="114">
        <v>0</v>
      </c>
      <c r="EA27" s="114">
        <v>0</v>
      </c>
      <c r="EB27" s="114">
        <v>0</v>
      </c>
      <c r="EC27" s="114">
        <v>9.9224760056057004</v>
      </c>
      <c r="ED27" s="114">
        <v>6.0891533414709098</v>
      </c>
      <c r="EE27" s="114">
        <v>282.06684054125901</v>
      </c>
      <c r="EF27" s="114">
        <v>8.2391351037610008</v>
      </c>
      <c r="EG27" s="114">
        <v>0.59431970209090401</v>
      </c>
      <c r="EH27" s="114">
        <v>-0.66726706638911903</v>
      </c>
      <c r="EI27" s="114">
        <v>4.6734015147060699</v>
      </c>
      <c r="EJ27" s="114">
        <v>0.20332895839483101</v>
      </c>
      <c r="EK27" s="114">
        <v>1.7318405204141301</v>
      </c>
      <c r="EL27" s="114">
        <v>89.505774996707999</v>
      </c>
      <c r="EM27" s="114">
        <v>-7.1821645287920601</v>
      </c>
      <c r="EN27" s="114">
        <v>-1.2780137290014599</v>
      </c>
      <c r="EO27" s="114">
        <v>2.57297362302032</v>
      </c>
      <c r="EP27" s="114">
        <v>-2.2730000000000001</v>
      </c>
      <c r="EQ27" s="114">
        <v>4.4699999999999997E-2</v>
      </c>
      <c r="ER27" s="114">
        <v>6554</v>
      </c>
      <c r="ES27" s="114">
        <v>2.9188420933422599</v>
      </c>
      <c r="ET27" s="114">
        <v>2.1656742848064101</v>
      </c>
      <c r="EU27" s="114">
        <v>1.3207569054794901</v>
      </c>
      <c r="EV27" s="114">
        <v>0.37018127243990701</v>
      </c>
      <c r="EW27" s="114">
        <v>0.66726706638911903</v>
      </c>
      <c r="EX27" s="114">
        <v>6.7393973705300994E-2</v>
      </c>
      <c r="EY27" s="114">
        <v>7.3221885694406001</v>
      </c>
      <c r="EZ27" s="114">
        <v>0.1479082091027</v>
      </c>
      <c r="FA27" s="104">
        <v>56.244035505241598</v>
      </c>
      <c r="FB27" s="114">
        <v>0.287464537692116</v>
      </c>
      <c r="FC27" s="117">
        <v>22.987546003498899</v>
      </c>
      <c r="FD27" s="23">
        <v>1.08064701423728E-14</v>
      </c>
      <c r="FE27" s="23">
        <v>3.9600712779467302E-15</v>
      </c>
      <c r="FF27" s="23">
        <v>157.61425195419</v>
      </c>
      <c r="FG27" s="23">
        <v>154.42519541901501</v>
      </c>
      <c r="FH27" s="23">
        <v>154.20959825486301</v>
      </c>
      <c r="FI27" s="23">
        <v>87.204871841483396</v>
      </c>
      <c r="FJ27" s="23">
        <v>96.517905835302699</v>
      </c>
      <c r="FK27" s="23">
        <v>94.714779131067104</v>
      </c>
      <c r="FL27" s="23">
        <v>325.77960370842402</v>
      </c>
      <c r="FM27" s="23">
        <v>-3.5649518269409102</v>
      </c>
      <c r="FN27" s="23">
        <v>4.2221050718051503</v>
      </c>
      <c r="FO27" s="23">
        <v>9.0205817124151206</v>
      </c>
      <c r="FP27" s="23">
        <v>10016.4799127431</v>
      </c>
      <c r="FQ27" s="23">
        <v>278.56950721250797</v>
      </c>
      <c r="FR27" s="23">
        <v>9.6199771516818195</v>
      </c>
      <c r="FS27" s="23">
        <v>0.50852834934981594</v>
      </c>
      <c r="FT27" s="23">
        <v>-0.26017341106233299</v>
      </c>
      <c r="FU27" s="23">
        <v>4.33943875016032</v>
      </c>
      <c r="FV27" s="23">
        <v>0.48696430295953702</v>
      </c>
      <c r="FW27" s="23">
        <v>1.39241362396833</v>
      </c>
      <c r="FX27" s="23">
        <v>78.875973580799695</v>
      </c>
      <c r="FY27" s="23">
        <v>-9.5384953888398591</v>
      </c>
      <c r="FZ27" s="23">
        <v>-0.60695702484232805</v>
      </c>
      <c r="GA27" s="23">
        <v>2.1649940114145401</v>
      </c>
      <c r="GB27" s="23">
        <v>-0.877</v>
      </c>
      <c r="GC27" s="23">
        <v>3.3700000000000001E-2</v>
      </c>
      <c r="GD27" s="23">
        <v>5501</v>
      </c>
      <c r="GE27" s="23">
        <v>3.131429575801</v>
      </c>
      <c r="GF27" s="23">
        <v>2.0935610162978899</v>
      </c>
      <c r="GG27" s="23">
        <v>1.1943451562918199</v>
      </c>
      <c r="GH27" s="23">
        <v>0.36772113983701099</v>
      </c>
      <c r="GI27" s="23">
        <v>0.26017341106233299</v>
      </c>
      <c r="GJ27" s="23">
        <v>2.6277514517295601E-2</v>
      </c>
      <c r="GK27" s="23">
        <v>7.6759147629052302</v>
      </c>
      <c r="GL27" s="23">
        <v>0.15505347821068599</v>
      </c>
      <c r="GM27" s="23">
        <v>49.819177486858202</v>
      </c>
      <c r="GN27" s="23">
        <v>0.27448079727304298</v>
      </c>
      <c r="GO27" s="117"/>
      <c r="GP27" s="158"/>
      <c r="GQ27"/>
      <c r="GS27"/>
    </row>
    <row r="28" spans="1:201">
      <c r="A28">
        <v>5491</v>
      </c>
      <c r="B28" t="s">
        <v>136</v>
      </c>
      <c r="C28"/>
      <c r="E28"/>
      <c r="F28" s="26">
        <v>1530</v>
      </c>
      <c r="G28">
        <v>20.427800000000001</v>
      </c>
      <c r="H28">
        <v>37.475900000000003</v>
      </c>
      <c r="K28" s="102">
        <v>5.69</v>
      </c>
      <c r="L28" s="159">
        <v>4.96</v>
      </c>
      <c r="M28" s="107" t="s">
        <v>159</v>
      </c>
      <c r="N28" s="123"/>
      <c r="O28" s="160">
        <v>57.8</v>
      </c>
      <c r="P28" s="160">
        <v>52.2</v>
      </c>
      <c r="Q28" s="160">
        <v>5.6</v>
      </c>
      <c r="R28" s="161">
        <v>1.4</v>
      </c>
      <c r="S28" s="119" t="s">
        <v>202</v>
      </c>
      <c r="T28" s="143" t="s">
        <v>202</v>
      </c>
      <c r="U28" s="114">
        <v>59.199999999999996</v>
      </c>
      <c r="V28" s="160">
        <v>52.2</v>
      </c>
      <c r="W28" s="114">
        <v>6.9999999999999929</v>
      </c>
      <c r="X28" s="113"/>
      <c r="Y28" s="107"/>
      <c r="Z28" s="87">
        <v>15</v>
      </c>
      <c r="AA28" s="87">
        <v>30</v>
      </c>
      <c r="AB28" s="121">
        <v>23</v>
      </c>
      <c r="AC28" s="87">
        <v>15</v>
      </c>
      <c r="AD28" s="87">
        <v>32</v>
      </c>
      <c r="AE28" s="121">
        <v>46</v>
      </c>
      <c r="AF28" s="114">
        <v>4.9514722222222201</v>
      </c>
      <c r="AG28" s="114">
        <v>8.9900000000000109</v>
      </c>
      <c r="AH28" s="114">
        <v>21369.25</v>
      </c>
      <c r="AI28" s="114">
        <v>19.034583333333401</v>
      </c>
      <c r="AJ28" s="104">
        <v>22.622222222222199</v>
      </c>
      <c r="AK28" s="104">
        <v>46.800000000000097</v>
      </c>
      <c r="AL28" s="104">
        <v>20.008749999999999</v>
      </c>
      <c r="AM28" s="122">
        <v>144</v>
      </c>
      <c r="AN28" s="23">
        <v>4.67</v>
      </c>
      <c r="AO28">
        <v>3.9</v>
      </c>
      <c r="AP28">
        <v>3.15</v>
      </c>
      <c r="AQ28">
        <v>2.5299999999999998</v>
      </c>
      <c r="AR28">
        <v>2.13</v>
      </c>
      <c r="AS28">
        <v>2.1800000000000002</v>
      </c>
      <c r="AT28">
        <v>2.77</v>
      </c>
      <c r="AU28">
        <v>3.41</v>
      </c>
      <c r="AV28">
        <v>3.6</v>
      </c>
      <c r="AW28">
        <v>4.3</v>
      </c>
      <c r="AX28">
        <v>4.96</v>
      </c>
      <c r="AY28">
        <v>4.87</v>
      </c>
      <c r="AZ28">
        <v>5.1100000000000003</v>
      </c>
      <c r="BA28">
        <v>5.28</v>
      </c>
      <c r="BB28">
        <v>6.02</v>
      </c>
      <c r="BC28">
        <v>6.58</v>
      </c>
      <c r="BD28">
        <v>6.78</v>
      </c>
      <c r="BE28">
        <v>7.25</v>
      </c>
      <c r="BF28">
        <v>7.94</v>
      </c>
      <c r="BG28">
        <v>8.43</v>
      </c>
      <c r="BH28">
        <v>9.16</v>
      </c>
      <c r="BI28">
        <v>9.93</v>
      </c>
      <c r="BJ28">
        <v>10.8</v>
      </c>
      <c r="BK28">
        <v>11.23</v>
      </c>
      <c r="BL28">
        <v>11.42</v>
      </c>
      <c r="BM28">
        <v>12.14</v>
      </c>
      <c r="BN28">
        <v>13.39</v>
      </c>
      <c r="BO28">
        <v>14.63</v>
      </c>
      <c r="BP28">
        <v>15.71</v>
      </c>
      <c r="BQ28">
        <v>15.28</v>
      </c>
      <c r="BR28">
        <v>15.26</v>
      </c>
      <c r="BS28">
        <v>14.76</v>
      </c>
      <c r="BT28">
        <v>14.91</v>
      </c>
      <c r="BU28">
        <v>0.32</v>
      </c>
      <c r="BV28" s="23">
        <v>-6.65130615234375E-5</v>
      </c>
      <c r="BW28" s="23">
        <v>9.3699999999999992</v>
      </c>
      <c r="BX28" s="23">
        <v>91.17</v>
      </c>
      <c r="BY28" s="23">
        <v>168.6</v>
      </c>
      <c r="BZ28">
        <v>259.77</v>
      </c>
      <c r="CA28">
        <v>18.11</v>
      </c>
      <c r="CB28">
        <v>117.18</v>
      </c>
      <c r="CC28">
        <v>301.95999999999998</v>
      </c>
      <c r="CD28" s="167">
        <v>21.53</v>
      </c>
      <c r="CE28" s="23">
        <v>14.76</v>
      </c>
      <c r="CF28" s="23">
        <v>10.02</v>
      </c>
      <c r="CG28" s="23">
        <v>7.17</v>
      </c>
      <c r="CH28" s="23">
        <v>6.2</v>
      </c>
      <c r="CI28" s="23">
        <v>6.68</v>
      </c>
      <c r="CJ28" s="23">
        <v>6.98</v>
      </c>
      <c r="CK28" s="23">
        <v>6.23</v>
      </c>
      <c r="CL28" s="23">
        <v>6.31</v>
      </c>
      <c r="CM28" s="23">
        <v>6.17</v>
      </c>
      <c r="CN28" s="23">
        <v>5.13</v>
      </c>
      <c r="CO28" s="23">
        <v>4.57</v>
      </c>
      <c r="CP28" s="23">
        <v>4</v>
      </c>
      <c r="CQ28" s="23">
        <v>3.86</v>
      </c>
      <c r="CR28" s="23">
        <v>3.58</v>
      </c>
      <c r="CS28" s="23">
        <v>3.12</v>
      </c>
      <c r="CT28" s="23">
        <v>2.83</v>
      </c>
      <c r="CU28" s="23">
        <v>2.63</v>
      </c>
      <c r="CV28" s="23">
        <v>2.36</v>
      </c>
      <c r="CW28" s="23">
        <v>2.1800000000000002</v>
      </c>
      <c r="CX28" s="23">
        <v>2</v>
      </c>
      <c r="CY28" s="23">
        <v>1.84</v>
      </c>
      <c r="CZ28" s="23">
        <v>1.62</v>
      </c>
      <c r="DA28" s="23">
        <v>1.4</v>
      </c>
      <c r="DB28" s="23">
        <v>1.26</v>
      </c>
      <c r="DC28" s="23">
        <v>1.18</v>
      </c>
      <c r="DD28" s="23">
        <v>1.0900000000000001</v>
      </c>
      <c r="DE28" s="23">
        <v>0.99</v>
      </c>
      <c r="DF28" s="23">
        <v>0.82</v>
      </c>
      <c r="DG28" s="23">
        <v>0.69</v>
      </c>
      <c r="DH28" s="23">
        <v>0.56999999999999995</v>
      </c>
      <c r="DI28" s="168">
        <v>0.49</v>
      </c>
      <c r="DJ28" s="23">
        <v>140.28</v>
      </c>
      <c r="DK28" s="23">
        <v>7.41</v>
      </c>
      <c r="DL28" s="23">
        <v>22.74</v>
      </c>
      <c r="DM28" s="23">
        <v>16</v>
      </c>
      <c r="DN28" s="23">
        <v>22.62</v>
      </c>
      <c r="DO28" s="23">
        <v>0.12</v>
      </c>
      <c r="DQ28" s="114">
        <v>11.520516794093099</v>
      </c>
      <c r="DR28" s="114">
        <v>-1.2015612207030701E-14</v>
      </c>
      <c r="DS28" s="114">
        <v>-2.9089673669950202E-16</v>
      </c>
      <c r="DT28" s="116">
        <v>138.07228915662699</v>
      </c>
      <c r="DU28" s="116">
        <v>138.01521876981599</v>
      </c>
      <c r="DV28" s="116">
        <v>135.831325301205</v>
      </c>
      <c r="DW28" s="116">
        <v>98.003170577044997</v>
      </c>
      <c r="DX28" s="116">
        <v>97.717184527583996</v>
      </c>
      <c r="DY28" s="116">
        <v>96.958782498414706</v>
      </c>
      <c r="DZ28" s="114">
        <v>0</v>
      </c>
      <c r="EA28" s="114">
        <v>0</v>
      </c>
      <c r="EB28" s="114">
        <v>0</v>
      </c>
      <c r="EC28" s="114">
        <v>9.8682427688293703</v>
      </c>
      <c r="ED28" s="114">
        <v>5.4623734939759103</v>
      </c>
      <c r="EE28" s="114">
        <v>229.27429014269001</v>
      </c>
      <c r="EF28" s="114">
        <v>10.5703642818864</v>
      </c>
      <c r="EG28" s="114">
        <v>-2.38823840407809</v>
      </c>
      <c r="EH28" s="114">
        <v>-13.811496652261599</v>
      </c>
      <c r="EI28" s="114">
        <v>16.883479289378201</v>
      </c>
      <c r="EJ28" s="114">
        <v>19.626648600224001</v>
      </c>
      <c r="EK28" s="114">
        <v>55.725833093462903</v>
      </c>
      <c r="EL28" s="114">
        <v>47.992202777334299</v>
      </c>
      <c r="EM28" s="114">
        <v>-1.1821231213850001</v>
      </c>
      <c r="EN28" s="114">
        <v>-0.28792604010024703</v>
      </c>
      <c r="EO28" s="114">
        <v>1.83328913058431</v>
      </c>
      <c r="EP28" s="114">
        <v>-2.2730000000000001</v>
      </c>
      <c r="EQ28" s="114">
        <v>4.4699999999999997E-2</v>
      </c>
      <c r="ER28" s="114">
        <v>1577</v>
      </c>
      <c r="ES28" s="114">
        <v>3.3442416679828102</v>
      </c>
      <c r="ET28" s="114">
        <v>5.5897376039708204</v>
      </c>
      <c r="EU28" s="114">
        <v>7.4997724283695204</v>
      </c>
      <c r="EV28" s="114">
        <v>0.65492849747028503</v>
      </c>
      <c r="EW28" s="114">
        <v>13.811496652261599</v>
      </c>
      <c r="EX28" s="114">
        <v>1.3949611618784199</v>
      </c>
      <c r="EY28" s="114">
        <v>41.589838332363797</v>
      </c>
      <c r="EZ28" s="114">
        <v>0.84011473431374795</v>
      </c>
      <c r="FA28" s="104">
        <v>32.894320049681198</v>
      </c>
      <c r="FB28" s="114">
        <v>0.38199728799490201</v>
      </c>
      <c r="FC28" s="117">
        <v>11.9284061944355</v>
      </c>
      <c r="FD28" s="23">
        <v>-5.38850956845349E-15</v>
      </c>
      <c r="FE28" s="23">
        <v>-1.8778196767743499E-16</v>
      </c>
      <c r="FF28" s="23">
        <v>137.842284739983</v>
      </c>
      <c r="FG28" s="23">
        <v>135.46035805626599</v>
      </c>
      <c r="FH28" s="23">
        <v>134.88576300085299</v>
      </c>
      <c r="FI28" s="23">
        <v>90.832054560954802</v>
      </c>
      <c r="FJ28" s="23">
        <v>91.462915601022999</v>
      </c>
      <c r="FK28" s="23">
        <v>91.104859335038398</v>
      </c>
      <c r="FL28" s="23">
        <v>114.70946291560099</v>
      </c>
      <c r="FM28" s="23">
        <v>10.9038363171356</v>
      </c>
      <c r="FN28" s="23">
        <v>-1.77595907928389</v>
      </c>
      <c r="FO28" s="23">
        <v>8.97914748508075</v>
      </c>
      <c r="FP28" s="23">
        <v>9084.3034953111692</v>
      </c>
      <c r="FQ28" s="23">
        <v>229.50699197260801</v>
      </c>
      <c r="FR28" s="23">
        <v>12.2345465970999</v>
      </c>
      <c r="FS28" s="23">
        <v>-1.91478791023984</v>
      </c>
      <c r="FT28" s="23">
        <v>-12.3488477616952</v>
      </c>
      <c r="FU28" s="23">
        <v>13.3205657974896</v>
      </c>
      <c r="FV28" s="23">
        <v>20.161210105917</v>
      </c>
      <c r="FW28" s="23">
        <v>70.772298238253299</v>
      </c>
      <c r="FX28" s="23">
        <v>40.998877318441302</v>
      </c>
      <c r="FY28" s="23">
        <v>-0.58274440718271003</v>
      </c>
      <c r="FZ28" s="23">
        <v>0.53131278398537596</v>
      </c>
      <c r="GA28" s="23">
        <v>2.21103766815353</v>
      </c>
      <c r="GB28" s="23">
        <v>-0.877</v>
      </c>
      <c r="GC28" s="23">
        <v>3.3700000000000001E-2</v>
      </c>
      <c r="GD28" s="23">
        <v>1173</v>
      </c>
      <c r="GE28" s="23">
        <v>3.6120086026027098</v>
      </c>
      <c r="GF28" s="23">
        <v>5.5397136882410498</v>
      </c>
      <c r="GG28" s="23">
        <v>8.4152083638227406</v>
      </c>
      <c r="GH28" s="23">
        <v>1.05293137086514</v>
      </c>
      <c r="GI28" s="23">
        <v>12.3488477616952</v>
      </c>
      <c r="GJ28" s="23">
        <v>1.2472336239312201</v>
      </c>
      <c r="GK28" s="23">
        <v>48.1637053164214</v>
      </c>
      <c r="GL28" s="23">
        <v>0.97290684739171196</v>
      </c>
      <c r="GM28" s="23">
        <v>30.3905994913497</v>
      </c>
      <c r="GN28" s="23">
        <v>0.539292247195023</v>
      </c>
      <c r="GO28" s="117"/>
      <c r="GP28" s="158"/>
      <c r="GQ28"/>
      <c r="GS28"/>
    </row>
    <row r="29" spans="1:201">
      <c r="A29" s="128"/>
      <c r="B29" s="128"/>
      <c r="C29" s="129"/>
      <c r="D29" s="128"/>
      <c r="E29" s="129"/>
      <c r="F29" s="130"/>
      <c r="G29" s="131"/>
      <c r="H29" s="132"/>
      <c r="I29" s="128"/>
      <c r="J29" s="130"/>
      <c r="K29" s="133"/>
      <c r="L29" s="159">
        <v>3.35</v>
      </c>
      <c r="M29" s="107" t="s">
        <v>160</v>
      </c>
      <c r="N29" s="123"/>
      <c r="O29" s="160">
        <v>36.700000000000003</v>
      </c>
      <c r="P29" s="160">
        <v>30</v>
      </c>
      <c r="Q29" s="160">
        <v>6.7</v>
      </c>
      <c r="R29" s="105" t="s">
        <v>204</v>
      </c>
      <c r="S29" s="119" t="s">
        <v>202</v>
      </c>
      <c r="T29" s="143" t="s">
        <v>202</v>
      </c>
      <c r="U29" s="162">
        <v>36.700000000000003</v>
      </c>
      <c r="V29" s="160">
        <v>30</v>
      </c>
      <c r="W29" s="114">
        <v>6.7000000000000028</v>
      </c>
      <c r="X29" s="113"/>
      <c r="Y29" s="107"/>
      <c r="Z29" s="87">
        <v>15</v>
      </c>
      <c r="AA29" s="87">
        <v>32</v>
      </c>
      <c r="AB29" s="121">
        <v>57</v>
      </c>
      <c r="AC29" s="87">
        <v>15</v>
      </c>
      <c r="AD29" s="87">
        <v>34</v>
      </c>
      <c r="AE29" s="121">
        <v>43</v>
      </c>
      <c r="AF29" s="114">
        <v>3.34442990654206</v>
      </c>
      <c r="AG29" s="114">
        <v>8.9803738317757098</v>
      </c>
      <c r="AH29" s="114">
        <v>21327.158878504699</v>
      </c>
      <c r="AI29" s="114">
        <v>19</v>
      </c>
      <c r="AJ29" s="104">
        <v>18.0841121495327</v>
      </c>
      <c r="AK29" s="104">
        <v>46.895327102803698</v>
      </c>
      <c r="AL29" s="104">
        <v>19.973831775700901</v>
      </c>
      <c r="AM29" s="122">
        <v>107</v>
      </c>
      <c r="AN29" s="23">
        <v>3.0493333333333301</v>
      </c>
      <c r="AO29">
        <v>2.73</v>
      </c>
      <c r="AP29">
        <v>2.23</v>
      </c>
      <c r="AQ29">
        <v>1.81</v>
      </c>
      <c r="AR29">
        <v>1.54</v>
      </c>
      <c r="AS29">
        <v>1.57</v>
      </c>
      <c r="AT29">
        <v>2</v>
      </c>
      <c r="AU29">
        <v>2.48</v>
      </c>
      <c r="AV29">
        <v>2.65</v>
      </c>
      <c r="AW29">
        <v>3.2</v>
      </c>
      <c r="AX29">
        <v>3.71</v>
      </c>
      <c r="AY29">
        <v>3.64</v>
      </c>
      <c r="AZ29">
        <v>3.77</v>
      </c>
      <c r="BA29">
        <v>3.84</v>
      </c>
      <c r="BB29">
        <v>4.3</v>
      </c>
      <c r="BC29">
        <v>4.58</v>
      </c>
      <c r="BD29">
        <v>4.63</v>
      </c>
      <c r="BE29">
        <v>4.84</v>
      </c>
      <c r="BF29">
        <v>5.18</v>
      </c>
      <c r="BG29">
        <v>5.4</v>
      </c>
      <c r="BH29">
        <v>5.78</v>
      </c>
      <c r="BI29">
        <v>6.26</v>
      </c>
      <c r="BJ29">
        <v>6.88</v>
      </c>
      <c r="BK29">
        <v>7.33</v>
      </c>
      <c r="BL29">
        <v>7.49</v>
      </c>
      <c r="BM29">
        <v>8.01</v>
      </c>
      <c r="BN29">
        <v>8.83</v>
      </c>
      <c r="BO29">
        <v>9.8000000000000007</v>
      </c>
      <c r="BP29">
        <v>10.3</v>
      </c>
      <c r="BQ29">
        <v>9.4499999999999993</v>
      </c>
      <c r="BR29">
        <v>8.64</v>
      </c>
      <c r="BS29">
        <v>7.83</v>
      </c>
      <c r="BT29">
        <v>7.45</v>
      </c>
      <c r="BU29">
        <v>0.41</v>
      </c>
      <c r="BV29" s="23">
        <v>-6.3590494791666697E-5</v>
      </c>
      <c r="BW29" s="23">
        <v>9.3699999999999992</v>
      </c>
      <c r="BX29" s="23">
        <v>64.09</v>
      </c>
      <c r="BY29" s="23">
        <v>104.06</v>
      </c>
      <c r="BZ29">
        <v>168.15</v>
      </c>
      <c r="CA29">
        <v>15.04</v>
      </c>
      <c r="CB29">
        <v>98.54</v>
      </c>
      <c r="CC29">
        <v>285.58</v>
      </c>
      <c r="CD29" s="167">
        <v>15.09</v>
      </c>
      <c r="CE29" s="23">
        <v>10.45</v>
      </c>
      <c r="CF29" s="23">
        <v>7.16</v>
      </c>
      <c r="CG29" s="23">
        <v>5.17</v>
      </c>
      <c r="CH29" s="23">
        <v>4.4800000000000004</v>
      </c>
      <c r="CI29" s="23">
        <v>4.82</v>
      </c>
      <c r="CJ29" s="23">
        <v>5.0599999999999996</v>
      </c>
      <c r="CK29" s="23">
        <v>4.5999999999999996</v>
      </c>
      <c r="CL29" s="23">
        <v>4.7</v>
      </c>
      <c r="CM29" s="23">
        <v>4.62</v>
      </c>
      <c r="CN29" s="23">
        <v>3.84</v>
      </c>
      <c r="CO29" s="23">
        <v>3.37</v>
      </c>
      <c r="CP29" s="23">
        <v>2.91</v>
      </c>
      <c r="CQ29" s="23">
        <v>2.76</v>
      </c>
      <c r="CR29" s="23">
        <v>2.4900000000000002</v>
      </c>
      <c r="CS29" s="23">
        <v>2.13</v>
      </c>
      <c r="CT29" s="23">
        <v>1.89</v>
      </c>
      <c r="CU29" s="23">
        <v>1.71</v>
      </c>
      <c r="CV29" s="23">
        <v>1.51</v>
      </c>
      <c r="CW29" s="23">
        <v>1.37</v>
      </c>
      <c r="CX29" s="23">
        <v>1.26</v>
      </c>
      <c r="CY29" s="23">
        <v>1.17</v>
      </c>
      <c r="CZ29" s="23">
        <v>1.06</v>
      </c>
      <c r="DA29" s="23">
        <v>0.92</v>
      </c>
      <c r="DB29" s="23">
        <v>0.83</v>
      </c>
      <c r="DC29" s="23">
        <v>0.78</v>
      </c>
      <c r="DD29" s="23">
        <v>0.73</v>
      </c>
      <c r="DE29" s="23">
        <v>0.65</v>
      </c>
      <c r="DF29" s="23">
        <v>0.51</v>
      </c>
      <c r="DG29" s="23">
        <v>0.39</v>
      </c>
      <c r="DH29" s="23">
        <v>0.3</v>
      </c>
      <c r="DI29" s="168">
        <v>0.24</v>
      </c>
      <c r="DJ29" s="23">
        <v>98.99</v>
      </c>
      <c r="DK29" s="23">
        <v>7.31</v>
      </c>
      <c r="DL29" s="23">
        <v>17.82</v>
      </c>
      <c r="DM29" s="23">
        <v>15</v>
      </c>
      <c r="DN29" s="23">
        <v>15.92</v>
      </c>
      <c r="DO29" s="23">
        <v>1.9</v>
      </c>
      <c r="DQ29" s="114">
        <v>14.4811625794521</v>
      </c>
      <c r="DR29" s="114">
        <v>-6.3140645950245902E-15</v>
      </c>
      <c r="DS29" s="114">
        <v>-1.64025366924083E-15</v>
      </c>
      <c r="DT29" s="116">
        <v>132.86097946287501</v>
      </c>
      <c r="DU29" s="116">
        <v>132.736176935229</v>
      </c>
      <c r="DV29" s="116">
        <v>130.80647709320701</v>
      </c>
      <c r="DW29" s="116">
        <v>98.090837282780399</v>
      </c>
      <c r="DX29" s="116">
        <v>97.624802527646096</v>
      </c>
      <c r="DY29" s="116">
        <v>96.499210110584499</v>
      </c>
      <c r="DZ29" s="114">
        <v>0</v>
      </c>
      <c r="EA29" s="114">
        <v>0</v>
      </c>
      <c r="EB29" s="114">
        <v>0</v>
      </c>
      <c r="EC29" s="114">
        <v>9.8732375083104902</v>
      </c>
      <c r="ED29" s="114">
        <v>3.8260458135861199</v>
      </c>
      <c r="EE29" s="114">
        <v>256.20134374570699</v>
      </c>
      <c r="EF29" s="114">
        <v>6.7399952598905104</v>
      </c>
      <c r="EG29" s="114">
        <v>-1.9425881812311001</v>
      </c>
      <c r="EH29" s="114">
        <v>-6.6450790529476098</v>
      </c>
      <c r="EI29" s="114">
        <v>8.6248585862320706</v>
      </c>
      <c r="EJ29" s="114">
        <v>5.3911551498490899</v>
      </c>
      <c r="EK29" s="114">
        <v>25.529441405970399</v>
      </c>
      <c r="EL29" s="114">
        <v>38.127958391824798</v>
      </c>
      <c r="EM29" s="114">
        <v>-1.0369797762397599</v>
      </c>
      <c r="EN29" s="114">
        <v>1.22386446017934</v>
      </c>
      <c r="EO29" s="114">
        <v>1.15672803922514</v>
      </c>
      <c r="EP29" s="114">
        <v>-2.2730000000000001</v>
      </c>
      <c r="EQ29" s="114">
        <v>4.4699999999999997E-2</v>
      </c>
      <c r="ER29" s="114">
        <v>1266</v>
      </c>
      <c r="ES29" s="114">
        <v>2.6557534952750101</v>
      </c>
      <c r="ET29" s="114">
        <v>3.3449864191481602</v>
      </c>
      <c r="EU29" s="114">
        <v>5.0601447778337398</v>
      </c>
      <c r="EV29" s="114">
        <v>0.63809063007712397</v>
      </c>
      <c r="EW29" s="114">
        <v>6.6450790529476098</v>
      </c>
      <c r="EX29" s="114">
        <v>0.67115298434770798</v>
      </c>
      <c r="EY29" s="114">
        <v>20.447147626046501</v>
      </c>
      <c r="EZ29" s="114">
        <v>0.41303238204613901</v>
      </c>
      <c r="FA29" s="104">
        <v>25.917022702139398</v>
      </c>
      <c r="FB29" s="114">
        <v>0.30338053439366902</v>
      </c>
      <c r="FC29" s="117">
        <v>14.1424659329719</v>
      </c>
      <c r="FD29" s="23">
        <v>-6.3592222723534198E-16</v>
      </c>
      <c r="FE29" s="23">
        <v>-2.3366444628647399E-16</v>
      </c>
      <c r="FF29" s="23">
        <v>131.423406279734</v>
      </c>
      <c r="FG29" s="23">
        <v>128.95147478591801</v>
      </c>
      <c r="FH29" s="23">
        <v>128.686964795433</v>
      </c>
      <c r="FI29" s="23">
        <v>92.313986679352993</v>
      </c>
      <c r="FJ29" s="23">
        <v>93.788772597526204</v>
      </c>
      <c r="FK29" s="23">
        <v>92.895337773549002</v>
      </c>
      <c r="FL29" s="23">
        <v>248.453568030448</v>
      </c>
      <c r="FM29" s="23">
        <v>10.6452901998097</v>
      </c>
      <c r="FN29" s="23">
        <v>-1.35185537583254</v>
      </c>
      <c r="FO29" s="23">
        <v>8.9788582302566802</v>
      </c>
      <c r="FP29" s="23">
        <v>7051.9809705042799</v>
      </c>
      <c r="FQ29" s="23">
        <v>253.04973993594899</v>
      </c>
      <c r="FR29" s="23">
        <v>7.4338788297261598</v>
      </c>
      <c r="FS29" s="23">
        <v>-1.48060373284011</v>
      </c>
      <c r="FT29" s="23">
        <v>-7.1868930262961204</v>
      </c>
      <c r="FU29" s="23">
        <v>10.1969419756728</v>
      </c>
      <c r="FV29" s="23">
        <v>5.7285563084348103</v>
      </c>
      <c r="FW29" s="23">
        <v>31.7644990986031</v>
      </c>
      <c r="FX29" s="23">
        <v>33.0981324949758</v>
      </c>
      <c r="FY29" s="23">
        <v>5.3307867248726402E-2</v>
      </c>
      <c r="FZ29" s="23">
        <v>1.3327999531411401</v>
      </c>
      <c r="GA29" s="23">
        <v>-0.66282421494227695</v>
      </c>
      <c r="GB29" s="23">
        <v>-0.877</v>
      </c>
      <c r="GC29" s="23">
        <v>3.3700000000000001E-2</v>
      </c>
      <c r="GD29" s="23">
        <v>1051</v>
      </c>
      <c r="GE29" s="23">
        <v>2.8748277459284801</v>
      </c>
      <c r="GF29" s="23">
        <v>3.4207384061367101</v>
      </c>
      <c r="GG29" s="23">
        <v>5.6363183488636004</v>
      </c>
      <c r="GH29" s="23">
        <v>-0.50604482371553805</v>
      </c>
      <c r="GI29" s="23">
        <v>7.1868930262961204</v>
      </c>
      <c r="GJ29" s="23">
        <v>0.725876195655908</v>
      </c>
      <c r="GK29" s="23">
        <v>24.6976599520011</v>
      </c>
      <c r="GL29" s="23">
        <v>0.49889273103042098</v>
      </c>
      <c r="GM29" s="23">
        <v>24.275477068865001</v>
      </c>
      <c r="GN29" s="23">
        <v>-0.20026030624020599</v>
      </c>
      <c r="GO29" s="117"/>
      <c r="GP29" s="158"/>
      <c r="GQ29"/>
      <c r="GS29"/>
    </row>
    <row r="30" spans="1:201">
      <c r="A30" s="128"/>
      <c r="B30" s="128"/>
      <c r="C30" s="129"/>
      <c r="D30" s="128"/>
      <c r="E30" s="129"/>
      <c r="F30" s="130"/>
      <c r="G30" s="131"/>
      <c r="H30" s="132"/>
      <c r="I30" s="128"/>
      <c r="J30" s="130"/>
      <c r="K30" s="133"/>
      <c r="L30" s="114">
        <v>1.92</v>
      </c>
      <c r="M30" s="107" t="s">
        <v>161</v>
      </c>
      <c r="N30" s="123"/>
      <c r="O30" s="160">
        <v>32</v>
      </c>
      <c r="P30" s="160">
        <v>26</v>
      </c>
      <c r="Q30" s="160">
        <v>6</v>
      </c>
      <c r="R30" s="105" t="s">
        <v>205</v>
      </c>
      <c r="S30" s="119" t="s">
        <v>202</v>
      </c>
      <c r="T30" s="143" t="s">
        <v>202</v>
      </c>
      <c r="U30" s="162">
        <v>32</v>
      </c>
      <c r="V30" s="160">
        <v>26</v>
      </c>
      <c r="W30" s="114">
        <v>6</v>
      </c>
      <c r="X30" s="113">
        <v>22.82</v>
      </c>
      <c r="Y30" s="107">
        <v>2.62</v>
      </c>
      <c r="Z30" s="87">
        <v>15</v>
      </c>
      <c r="AA30" s="87">
        <v>35</v>
      </c>
      <c r="AB30" s="121">
        <v>7</v>
      </c>
      <c r="AC30" s="87">
        <v>15</v>
      </c>
      <c r="AD30" s="87">
        <v>37</v>
      </c>
      <c r="AE30" s="121">
        <v>29</v>
      </c>
      <c r="AF30" s="114">
        <v>1.9110139860139901</v>
      </c>
      <c r="AG30" s="114">
        <v>8.9594405594405799</v>
      </c>
      <c r="AH30" s="114">
        <v>21222.349650349701</v>
      </c>
      <c r="AI30" s="114">
        <v>18.911048951049001</v>
      </c>
      <c r="AJ30" s="104">
        <v>13.064335664335699</v>
      </c>
      <c r="AK30" s="104">
        <v>47.100000000000101</v>
      </c>
      <c r="AL30" s="104">
        <v>19.890349650349599</v>
      </c>
      <c r="AM30" s="122">
        <v>143</v>
      </c>
      <c r="AN30" s="23">
        <v>1.6194117647058801</v>
      </c>
      <c r="AO30">
        <v>2.02</v>
      </c>
      <c r="AP30">
        <v>1.65</v>
      </c>
      <c r="AQ30">
        <v>1.32</v>
      </c>
      <c r="AR30">
        <v>1.1200000000000001</v>
      </c>
      <c r="AS30">
        <v>1.1399999999999999</v>
      </c>
      <c r="AT30">
        <v>1.45</v>
      </c>
      <c r="AU30">
        <v>1.82</v>
      </c>
      <c r="AV30">
        <v>1.97</v>
      </c>
      <c r="AW30">
        <v>2.38</v>
      </c>
      <c r="AX30">
        <v>2.78</v>
      </c>
      <c r="AY30">
        <v>2.74</v>
      </c>
      <c r="AZ30">
        <v>2.84</v>
      </c>
      <c r="BA30">
        <v>2.88</v>
      </c>
      <c r="BB30">
        <v>3.17</v>
      </c>
      <c r="BC30">
        <v>3.34</v>
      </c>
      <c r="BD30">
        <v>3.31</v>
      </c>
      <c r="BE30">
        <v>3.39</v>
      </c>
      <c r="BF30">
        <v>3.54</v>
      </c>
      <c r="BG30">
        <v>3.6</v>
      </c>
      <c r="BH30">
        <v>3.76</v>
      </c>
      <c r="BI30">
        <v>3.97</v>
      </c>
      <c r="BJ30">
        <v>4.28</v>
      </c>
      <c r="BK30">
        <v>4.49</v>
      </c>
      <c r="BL30">
        <v>4.58</v>
      </c>
      <c r="BM30">
        <v>4.95</v>
      </c>
      <c r="BN30">
        <v>5.57</v>
      </c>
      <c r="BO30">
        <v>6.24</v>
      </c>
      <c r="BP30">
        <v>6.67</v>
      </c>
      <c r="BQ30">
        <v>6.25</v>
      </c>
      <c r="BR30">
        <v>5.77</v>
      </c>
      <c r="BS30">
        <v>5.0599999999999996</v>
      </c>
      <c r="BT30">
        <v>4.51</v>
      </c>
      <c r="BU30">
        <v>0.5</v>
      </c>
      <c r="BV30" s="23">
        <v>-6.5357881433823504E-5</v>
      </c>
      <c r="BW30" s="23">
        <v>9.36</v>
      </c>
      <c r="BX30" s="23">
        <v>46.47</v>
      </c>
      <c r="BY30" s="23">
        <v>66.11</v>
      </c>
      <c r="BZ30">
        <v>112.58</v>
      </c>
      <c r="CA30">
        <v>13.45</v>
      </c>
      <c r="CB30">
        <v>89.12</v>
      </c>
      <c r="CC30">
        <v>280.14</v>
      </c>
      <c r="CD30" s="167">
        <v>11.17</v>
      </c>
      <c r="CE30" s="23">
        <v>7.71</v>
      </c>
      <c r="CF30" s="23">
        <v>5.25</v>
      </c>
      <c r="CG30" s="23">
        <v>3.76</v>
      </c>
      <c r="CH30" s="23">
        <v>3.25</v>
      </c>
      <c r="CI30" s="23">
        <v>3.51</v>
      </c>
      <c r="CJ30" s="23">
        <v>3.72</v>
      </c>
      <c r="CK30" s="23">
        <v>3.41</v>
      </c>
      <c r="CL30" s="23">
        <v>3.5</v>
      </c>
      <c r="CM30" s="23">
        <v>3.46</v>
      </c>
      <c r="CN30" s="23">
        <v>2.89</v>
      </c>
      <c r="CO30" s="23">
        <v>2.54</v>
      </c>
      <c r="CP30" s="23">
        <v>2.1800000000000002</v>
      </c>
      <c r="CQ30" s="23">
        <v>2.0299999999999998</v>
      </c>
      <c r="CR30" s="23">
        <v>1.81</v>
      </c>
      <c r="CS30" s="23">
        <v>1.53</v>
      </c>
      <c r="CT30" s="23">
        <v>1.33</v>
      </c>
      <c r="CU30" s="23">
        <v>1.17</v>
      </c>
      <c r="CV30" s="23">
        <v>1.01</v>
      </c>
      <c r="CW30" s="23">
        <v>0.89</v>
      </c>
      <c r="CX30" s="23">
        <v>0.8</v>
      </c>
      <c r="CY30" s="23">
        <v>0.73</v>
      </c>
      <c r="CZ30" s="23">
        <v>0.65</v>
      </c>
      <c r="DA30" s="23">
        <v>0.56000000000000005</v>
      </c>
      <c r="DB30" s="23">
        <v>0.51</v>
      </c>
      <c r="DC30" s="23">
        <v>0.49</v>
      </c>
      <c r="DD30" s="23">
        <v>0.47</v>
      </c>
      <c r="DE30" s="23">
        <v>0.42</v>
      </c>
      <c r="DF30" s="23">
        <v>0.33</v>
      </c>
      <c r="DG30" s="23">
        <v>0.26</v>
      </c>
      <c r="DH30" s="23">
        <v>0.19</v>
      </c>
      <c r="DI30" s="168">
        <v>0.15</v>
      </c>
      <c r="DJ30" s="23">
        <v>71.69</v>
      </c>
      <c r="DK30" s="23">
        <v>7.14</v>
      </c>
      <c r="DL30" s="23">
        <v>14</v>
      </c>
      <c r="DM30" s="23">
        <v>17</v>
      </c>
      <c r="DN30" s="23">
        <v>11.47</v>
      </c>
      <c r="DO30" s="23">
        <v>2.5299999999999998</v>
      </c>
      <c r="DQ30" s="114">
        <v>15.6680928556369</v>
      </c>
      <c r="DR30" s="114">
        <v>-4.1468828986275901E-16</v>
      </c>
      <c r="DS30" s="114">
        <v>-7.2222929391404898E-16</v>
      </c>
      <c r="DT30" s="116">
        <v>129.20277008310299</v>
      </c>
      <c r="DU30" s="116">
        <v>129.29639889196699</v>
      </c>
      <c r="DV30" s="116">
        <v>127.565650969529</v>
      </c>
      <c r="DW30" s="116">
        <v>98.038227146814407</v>
      </c>
      <c r="DX30" s="116">
        <v>97.426038781163399</v>
      </c>
      <c r="DY30" s="116">
        <v>96.174515235457093</v>
      </c>
      <c r="DZ30" s="114">
        <v>0</v>
      </c>
      <c r="EA30" s="114">
        <v>0</v>
      </c>
      <c r="EB30" s="114">
        <v>0</v>
      </c>
      <c r="EC30" s="114">
        <v>9.8776392400677295</v>
      </c>
      <c r="ED30" s="114">
        <v>2.3659955678670301</v>
      </c>
      <c r="EE30" s="114">
        <v>263.88038744881999</v>
      </c>
      <c r="EF30" s="114">
        <v>6.6435420145339803</v>
      </c>
      <c r="EG30" s="114">
        <v>-0.55527584877928504</v>
      </c>
      <c r="EH30" s="114">
        <v>-6.1845898971254698</v>
      </c>
      <c r="EI30" s="114">
        <v>7.2246538641611702</v>
      </c>
      <c r="EJ30" s="114">
        <v>4.6707175099033504</v>
      </c>
      <c r="EK30" s="114">
        <v>27.098720920791099</v>
      </c>
      <c r="EL30" s="114">
        <v>32.667311460635901</v>
      </c>
      <c r="EM30" s="114">
        <v>-0.111470326859563</v>
      </c>
      <c r="EN30" s="114">
        <v>-4.6592791297182599E-2</v>
      </c>
      <c r="EO30" s="114">
        <v>0.201384014799706</v>
      </c>
      <c r="EP30" s="114">
        <v>-2.2730000000000001</v>
      </c>
      <c r="EQ30" s="114">
        <v>4.4699999999999997E-2</v>
      </c>
      <c r="ER30" s="114">
        <v>1805</v>
      </c>
      <c r="ES30" s="114">
        <v>2.6032132745487702</v>
      </c>
      <c r="ET30" s="114">
        <v>2.9802932355877298</v>
      </c>
      <c r="EU30" s="114">
        <v>5.2056695236891599</v>
      </c>
      <c r="EV30" s="114">
        <v>0.15897928729826699</v>
      </c>
      <c r="EW30" s="114">
        <v>6.1845898971254698</v>
      </c>
      <c r="EX30" s="114">
        <v>0.62464357960967198</v>
      </c>
      <c r="EY30" s="114">
        <v>20.4834583997431</v>
      </c>
      <c r="EZ30" s="114">
        <v>0.413765859674811</v>
      </c>
      <c r="FA30" s="104">
        <v>22.329306310298399</v>
      </c>
      <c r="FB30" s="114">
        <v>6.1646950971883198E-2</v>
      </c>
      <c r="FC30" s="117">
        <v>15.069074125686599</v>
      </c>
      <c r="FD30" s="23">
        <v>4.05260642367311E-15</v>
      </c>
      <c r="FE30" s="23">
        <v>-1.0759723519316801E-16</v>
      </c>
      <c r="FF30" s="23">
        <v>126.617005267118</v>
      </c>
      <c r="FG30" s="23">
        <v>124.691497366441</v>
      </c>
      <c r="FH30" s="23">
        <v>124.489089541008</v>
      </c>
      <c r="FI30" s="23">
        <v>91.8939051918736</v>
      </c>
      <c r="FJ30" s="23">
        <v>93.213694507148205</v>
      </c>
      <c r="FK30" s="23">
        <v>92.507148231753206</v>
      </c>
      <c r="FL30" s="23">
        <v>343.79751693002299</v>
      </c>
      <c r="FM30" s="23">
        <v>10.5466516177577</v>
      </c>
      <c r="FN30" s="23">
        <v>-0.95703536493604602</v>
      </c>
      <c r="FO30" s="23">
        <v>8.9610534236265593</v>
      </c>
      <c r="FP30" s="23">
        <v>5241.1136192626</v>
      </c>
      <c r="FQ30" s="23">
        <v>262.19285284018002</v>
      </c>
      <c r="FR30" s="23">
        <v>8.4569895209686798</v>
      </c>
      <c r="FS30" s="23">
        <v>-0.86210125327022602</v>
      </c>
      <c r="FT30" s="23">
        <v>-6.3599375715527797</v>
      </c>
      <c r="FU30" s="23">
        <v>6.2044865851062898</v>
      </c>
      <c r="FV30" s="23">
        <v>6.0174489614314197</v>
      </c>
      <c r="FW30" s="23">
        <v>36.551988944567697</v>
      </c>
      <c r="FX30" s="23">
        <v>28.514956270890099</v>
      </c>
      <c r="FY30" s="23">
        <v>0.22533135608353</v>
      </c>
      <c r="FZ30" s="23">
        <v>-0.51416910517901504</v>
      </c>
      <c r="GA30" s="23">
        <v>-0.68810191331598503</v>
      </c>
      <c r="GB30" s="23">
        <v>-0.877</v>
      </c>
      <c r="GC30" s="23">
        <v>3.3700000000000001E-2</v>
      </c>
      <c r="GD30" s="23">
        <v>1329</v>
      </c>
      <c r="GE30" s="23">
        <v>2.9275755632140199</v>
      </c>
      <c r="GF30" s="23">
        <v>2.87143969970663</v>
      </c>
      <c r="GG30" s="23">
        <v>6.0475326177301403</v>
      </c>
      <c r="GH30" s="23">
        <v>-0.80810974410800296</v>
      </c>
      <c r="GI30" s="23">
        <v>6.3599375715527797</v>
      </c>
      <c r="GJ30" s="23">
        <v>0.64235369472683002</v>
      </c>
      <c r="GK30" s="23">
        <v>25.606732525321299</v>
      </c>
      <c r="GL30" s="23">
        <v>0.51725599701149105</v>
      </c>
      <c r="GM30" s="23">
        <v>19.609876322572799</v>
      </c>
      <c r="GN30" s="23">
        <v>-0.241312631441221</v>
      </c>
      <c r="GO30" s="117">
        <v>2.0438666666666667</v>
      </c>
      <c r="GP30" s="158">
        <v>5.4923138212515835E-2</v>
      </c>
      <c r="GQ30"/>
      <c r="GS30"/>
    </row>
    <row r="31" spans="1:201">
      <c r="A31" s="101"/>
      <c r="B31" s="101"/>
      <c r="C31" s="135"/>
      <c r="D31" s="101"/>
      <c r="E31" s="135"/>
      <c r="F31" s="32"/>
      <c r="G31" s="28"/>
      <c r="H31" s="30"/>
      <c r="I31" s="32"/>
      <c r="J31" s="130"/>
      <c r="K31" s="133"/>
      <c r="L31" s="87"/>
      <c r="M31" s="134"/>
      <c r="N31" s="136"/>
      <c r="O31" s="104"/>
      <c r="P31" s="104"/>
      <c r="Q31" s="104"/>
      <c r="R31" s="137"/>
      <c r="S31" s="106"/>
      <c r="T31" s="142"/>
      <c r="U31" s="114"/>
      <c r="V31" s="104"/>
      <c r="W31" s="114"/>
      <c r="X31" s="113"/>
      <c r="Y31" s="107"/>
      <c r="Z31" s="87"/>
      <c r="AA31" s="87"/>
      <c r="AB31" s="121"/>
      <c r="AC31" s="87"/>
      <c r="AD31" s="87"/>
      <c r="AE31" s="121"/>
      <c r="AF31" s="114"/>
      <c r="AG31" s="114"/>
      <c r="AH31" s="114"/>
      <c r="AI31" s="114"/>
      <c r="AJ31" s="104"/>
      <c r="AK31" s="104"/>
      <c r="AL31" s="104"/>
      <c r="AM31" s="122"/>
      <c r="AN31" s="113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69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14"/>
      <c r="DJ31" s="104"/>
      <c r="DK31" s="104"/>
      <c r="DL31" s="104"/>
      <c r="DM31" s="104"/>
      <c r="DN31" s="104"/>
      <c r="DO31" s="104"/>
      <c r="DQ31" s="114"/>
      <c r="DR31" s="114"/>
      <c r="DS31" s="114"/>
      <c r="DT31" s="116"/>
      <c r="DU31" s="116"/>
      <c r="DV31" s="116"/>
      <c r="DW31" s="116"/>
      <c r="DX31" s="116"/>
      <c r="DY31" s="116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04"/>
      <c r="FB31" s="114"/>
      <c r="GQ31"/>
      <c r="GS31"/>
    </row>
    <row r="32" spans="1:201">
      <c r="Z32" s="24"/>
      <c r="AA32" s="24"/>
      <c r="AC32" s="24"/>
      <c r="AD32" s="24"/>
      <c r="AF32" s="24"/>
      <c r="AG32" s="24"/>
      <c r="AH32" s="24"/>
      <c r="AI32" s="24"/>
      <c r="AN32" s="113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69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14"/>
      <c r="DJ32" s="104"/>
      <c r="DK32" s="104"/>
      <c r="DL32" s="104"/>
      <c r="DM32" s="104"/>
      <c r="DN32" s="104"/>
      <c r="DO32" s="10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114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04"/>
      <c r="FB32" s="114"/>
      <c r="GQ32"/>
      <c r="GS32"/>
    </row>
    <row r="33" spans="40:119">
      <c r="AN33" s="113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69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14"/>
      <c r="DJ33" s="104"/>
      <c r="DK33" s="104"/>
      <c r="DL33" s="104"/>
      <c r="DM33" s="104"/>
      <c r="DN33" s="104"/>
      <c r="DO33" s="104"/>
    </row>
  </sheetData>
  <mergeCells count="15">
    <mergeCell ref="AN2:DO2"/>
    <mergeCell ref="GO3:GP3"/>
    <mergeCell ref="GQ3:GR3"/>
    <mergeCell ref="GS3:GT3"/>
    <mergeCell ref="Z4:AB4"/>
    <mergeCell ref="AC4:AE4"/>
    <mergeCell ref="FC3:GN3"/>
    <mergeCell ref="DQ7:DS7"/>
    <mergeCell ref="O3:W3"/>
    <mergeCell ref="Z3:AM3"/>
    <mergeCell ref="AO3:BU3"/>
    <mergeCell ref="CD3:DI3"/>
    <mergeCell ref="DQ3:EZ3"/>
    <mergeCell ref="X3:Y3"/>
    <mergeCell ref="R7:T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AVERAGED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dcterms:created xsi:type="dcterms:W3CDTF">2014-09-19T18:32:35Z</dcterms:created>
  <dcterms:modified xsi:type="dcterms:W3CDTF">2016-11-14T19:58:04Z</dcterms:modified>
</cp:coreProperties>
</file>